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05" firstSheet="9" activeTab="10"/>
  </bookViews>
  <sheets>
    <sheet name="封面" sheetId="1" r:id="rId1"/>
    <sheet name="收支总表" sheetId="2" r:id="rId2"/>
    <sheet name="收入总表" sheetId="3" r:id="rId3"/>
    <sheet name="支出总表" sheetId="4" r:id="rId4"/>
    <sheet name="一般公共预算支出明细表（按功能科目分）" sheetId="5" r:id="rId5"/>
    <sheet name="一般公共预算支出明细表（按经济分类科目分）" sheetId="6" r:id="rId6"/>
    <sheet name="政府性基金收支表" sheetId="7" r:id="rId7"/>
    <sheet name="项目支出表" sheetId="8" r:id="rId8"/>
    <sheet name="部门管理的专项资金" sheetId="9" r:id="rId9"/>
    <sheet name="政府采购（资产配置、购买服务）预算表" sheetId="10" r:id="rId10"/>
    <sheet name="一般公共预算拨款“三公”经费及会议费、培训费支出预算表" sheetId="11" r:id="rId11"/>
  </sheets>
  <definedNames>
    <definedName name="_xlnm.Print_Area" localSheetId="8">'部门管理的专项资金'!$A$1:$D$5</definedName>
    <definedName name="_xlnm.Print_Area" localSheetId="0">'封面'!$A$1:$A$7</definedName>
    <definedName name="_xlnm.Print_Area" localSheetId="2">'收入总表'!$A$1:$N$9</definedName>
    <definedName name="_xlnm.Print_Area" localSheetId="1">'收支总表'!$A$1:$F$44</definedName>
    <definedName name="_xlnm.Print_Area" localSheetId="7">'项目支出表'!$A$1:$D$5</definedName>
    <definedName name="_xlnm.Print_Area" localSheetId="10">'一般公共预算拨款“三公”经费及会议费、培训费支出预算表'!$A$1:$K$10</definedName>
    <definedName name="_xlnm.Print_Area" localSheetId="4">'一般公共预算支出明细表（按功能科目分）'!$A$1:$F$18</definedName>
    <definedName name="_xlnm.Print_Area" localSheetId="5">'一般公共预算支出明细表（按经济分类科目分）'!$A$1:$F$26</definedName>
    <definedName name="_xlnm.Print_Area" localSheetId="9">'政府采购（资产配置、购买服务）预算表'!$A$1:$J$6</definedName>
    <definedName name="_xlnm.Print_Area" localSheetId="6">'政府性基金收支表'!$A$1:$F$24</definedName>
    <definedName name="_xlnm.Print_Area" localSheetId="3">'支出总表'!$A$1:$L$9</definedName>
    <definedName name="_xlnm.Print_Titles" localSheetId="8">'部门管理的专项资金'!$1:$5</definedName>
    <definedName name="_xlnm.Print_Titles" localSheetId="2">'收入总表'!$1:$6</definedName>
    <definedName name="_xlnm.Print_Titles" localSheetId="1">'收支总表'!$1:$5</definedName>
    <definedName name="_xlnm.Print_Titles" localSheetId="7">'项目支出表'!$1:$5</definedName>
    <definedName name="_xlnm.Print_Titles" localSheetId="10">'一般公共预算拨款“三公”经费及会议费、培训费支出预算表'!$1:$7</definedName>
    <definedName name="_xlnm.Print_Titles" localSheetId="4">'一般公共预算支出明细表（按功能科目分）'!$1:$5</definedName>
    <definedName name="_xlnm.Print_Titles" localSheetId="5">'一般公共预算支出明细表（按经济分类科目分）'!$1:$5</definedName>
    <definedName name="_xlnm.Print_Titles" localSheetId="9">'政府采购（资产配置、购买服务）预算表'!$1:$6</definedName>
    <definedName name="_xlnm.Print_Titles" localSheetId="6">'政府性基金收支表'!$1:$5</definedName>
    <definedName name="_xlnm.Print_Titles" localSheetId="3">'支出总表'!$1:$6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<sst xmlns="http://schemas.openxmlformats.org/spreadsheetml/2006/main" count="335" uniqueCount="237">
  <si>
    <t>2016年部门预算报表</t>
  </si>
  <si>
    <t>陕西省水利技工学校</t>
  </si>
  <si>
    <t>（公章）</t>
  </si>
  <si>
    <t>报送日期：   年   月   日</t>
  </si>
  <si>
    <t>单位负责人签章：       财务负责人签章：        制表人签章：</t>
  </si>
  <si>
    <t>2016年部门综合预算收支总表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</si>
  <si>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</si>
  <si>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</si>
  <si>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</si>
  <si>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</si>
  <si>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</si>
  <si>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</si>
  <si>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</si>
  <si>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</si>
  <si>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</si>
  <si>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</si>
  <si>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1、基本支出</t>
  </si>
  <si>
    <t xml:space="preserve">    (1)公共预算拨款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</si>
  <si>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</si>
  <si>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</si>
  <si>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</si>
  <si>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</si>
  <si>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</si>
  <si>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</si>
  <si>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</si>
  <si>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</si>
  <si>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2、上级补助收入</t>
  </si>
  <si>
    <t xml:space="preserve">  5、教育支出</t>
  </si>
  <si>
    <t xml:space="preserve">  2、项目支出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</si>
  <si>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</si>
  <si>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</si>
  <si>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</si>
  <si>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</si>
  <si>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4、事业单位经营收入</t>
  </si>
  <si>
    <t xml:space="preserve">  8、社会保障和就业支出</t>
  </si>
  <si>
    <t xml:space="preserve">  5、附属单位上缴收入</t>
  </si>
  <si>
    <t xml:space="preserve">  9、社会保险基金支出</t>
  </si>
  <si>
    <t xml:space="preserve">       (4)对企事业单位的补助</t>
  </si>
  <si>
    <t xml:space="preserve">  6、其他收入</t>
  </si>
  <si>
    <t xml:space="preserve">  10、医疗卫生与计划生育支出</t>
  </si>
  <si>
    <t xml:space="preserve">       (5)转移性支出</t>
  </si>
  <si>
    <t>二、部门管理的专项资金(未分解部分)</t>
  </si>
  <si>
    <t xml:space="preserve">  11、节能环保支出</t>
  </si>
  <si>
    <t xml:space="preserve">       (6)债务利息支出</t>
  </si>
  <si>
    <t xml:space="preserve">  12、城乡社区支出</t>
  </si>
  <si>
    <t xml:space="preserve">       (7)基本建设支出</t>
  </si>
  <si>
    <t xml:space="preserve">  13、农林水支出</t>
  </si>
  <si>
    <t xml:space="preserve">       (8)其他资本性支出</t>
  </si>
  <si>
    <t xml:space="preserve">  14、交通运输支出</t>
  </si>
  <si>
    <t xml:space="preserve">       (9)其他支出</t>
  </si>
  <si>
    <t xml:space="preserve">  15、资源勘探信息等支出</t>
  </si>
  <si>
    <t xml:space="preserve">  3、上缴上级支出</t>
  </si>
  <si>
    <t xml:space="preserve">  16、商业服务业等支出</t>
  </si>
  <si>
    <t xml:space="preserve">  4、事业单位经营支出</t>
  </si>
  <si>
    <t xml:space="preserve">  17、金融支出</t>
  </si>
  <si>
    <t xml:space="preserve">  5、对附属单位补助支出</t>
  </si>
  <si>
    <t xml:space="preserve">  18、援助其他地区支出</t>
  </si>
  <si>
    <t xml:space="preserve">  19、国土海洋气象等支出</t>
  </si>
  <si>
    <t xml:space="preserve">  (1)工资福利支出</t>
  </si>
  <si>
    <t xml:space="preserve">  20、住房保障支出</t>
  </si>
  <si>
    <t xml:space="preserve">  (2)商品和服务支出</t>
  </si>
  <si>
    <t xml:space="preserve">  21、粮油物资储备支出</t>
  </si>
  <si>
    <t xml:space="preserve">  (3)对个人和家庭的补助</t>
  </si>
  <si>
    <t xml:space="preserve">  22、国有资本经营预算支出</t>
  </si>
  <si>
    <t xml:space="preserve">  (4)对企事业单位的补助</t>
  </si>
  <si>
    <t xml:space="preserve">  23、预备费</t>
  </si>
  <si>
    <t xml:space="preserve">  (5)转移性支出</t>
  </si>
  <si>
    <t xml:space="preserve">  24、其他支出</t>
  </si>
  <si>
    <t xml:space="preserve">  (6)债务利息支出</t>
  </si>
  <si>
    <t xml:space="preserve">  25、转移性支出</t>
  </si>
  <si>
    <t xml:space="preserve">  (7)基本建设支出</t>
  </si>
  <si>
    <t xml:space="preserve">  26、债务还本支出</t>
  </si>
  <si>
    <t xml:space="preserve">  (8)其他资本性支出</t>
  </si>
  <si>
    <t xml:space="preserve">  27、债务付息支出</t>
  </si>
  <si>
    <t xml:space="preserve">  (9)其他支出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</si>
  <si>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</si>
  <si>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</si>
  <si>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</si>
  <si>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</si>
  <si>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</si>
  <si>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</si>
  <si>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</si>
  <si>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</si>
  <si>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</si>
  <si>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非财政拨款资金结余</t>
  </si>
  <si>
    <t>收入总计</t>
  </si>
  <si>
    <t>支出总计</t>
  </si>
  <si>
    <t>2016年部门预算收入总表</t>
  </si>
  <si>
    <t>单位编码</t>
  </si>
  <si>
    <t>单位名称</t>
  </si>
  <si>
    <t>合计</t>
  </si>
  <si>
    <t>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</si>
  <si>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</si>
  <si>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</si>
  <si>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</si>
  <si>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</si>
  <si>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</si>
  <si>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</si>
  <si>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</si>
  <si>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</si>
  <si>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</si>
  <si>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 xml:space="preserve">  208070</t>
  </si>
  <si>
    <t xml:space="preserve">  陕西省水利技工学校</t>
  </si>
  <si>
    <t>2016年部门预算支出总表</t>
  </si>
  <si>
    <t>其中：专项资金列入部门预算的项目</t>
  </si>
  <si>
    <t>2016年部门预算一般公共预算支出明细表（按功能科目分）</t>
  </si>
  <si>
    <t>功能科目编码</t>
  </si>
  <si>
    <t>功能科目名称</t>
  </si>
  <si>
    <t>基本支出</t>
  </si>
  <si>
    <t>项目支出</t>
  </si>
  <si>
    <t>备注</t>
  </si>
  <si>
    <t>205</t>
  </si>
  <si>
    <t>教育支出</t>
  </si>
  <si>
    <t xml:space="preserve">  20503</t>
  </si>
  <si>
    <t xml:space="preserve">  职业教育</t>
  </si>
  <si>
    <t xml:space="preserve">    2050303</t>
  </si>
  <si>
    <t xml:space="preserve">    技校教育</t>
  </si>
  <si>
    <t>208</t>
  </si>
  <si>
    <t>社会保障和就业支出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</si>
  <si>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</si>
  <si>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</si>
  <si>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</si>
  <si>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</si>
  <si>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>210</t>
  </si>
  <si>
    <t>医疗卫生与计划生育支出</t>
  </si>
  <si>
    <t xml:space="preserve">  21005</t>
  </si>
  <si>
    <t xml:space="preserve">  医疗保障</t>
  </si>
  <si>
    <t xml:space="preserve">    2100502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</si>
  <si>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</si>
  <si>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</si>
  <si>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</si>
  <si>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</si>
  <si>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</si>
  <si>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</si>
  <si>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</si>
  <si>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2016年部门预算一般公共预算支出明细表（按经济分类科目分）</t>
  </si>
  <si>
    <t>经济科目编码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</si>
  <si>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</si>
  <si>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</si>
  <si>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</si>
  <si>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</si>
  <si>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</si>
  <si>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</si>
  <si>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</si>
  <si>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</si>
  <si>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</si>
  <si>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</si>
  <si>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</si>
  <si>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</si>
  <si>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</si>
  <si>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</si>
  <si>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</si>
  <si>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</si>
  <si>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</si>
  <si>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</si>
  <si>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</si>
  <si>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</si>
  <si>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差旅费</t>
  </si>
  <si>
    <t xml:space="preserve">  30210</t>
  </si>
  <si>
    <t xml:space="preserve">  公务用车运行维护费</t>
  </si>
  <si>
    <t xml:space="preserve">  30213</t>
  </si>
  <si>
    <t xml:space="preserve">  维修(护)费</t>
  </si>
  <si>
    <t xml:space="preserve">  30217</t>
  </si>
  <si>
    <t xml:space="preserve">  公务接待费</t>
  </si>
  <si>
    <t xml:space="preserve">  30218</t>
  </si>
  <si>
    <t xml:space="preserve">  电费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</si>
  <si>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</si>
  <si>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</si>
  <si>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</si>
  <si>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</si>
  <si>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</si>
  <si>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</si>
  <si>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30310</t>
  </si>
  <si>
    <t xml:space="preserve">  生活补助</t>
  </si>
  <si>
    <t xml:space="preserve">  30311</t>
  </si>
  <si>
    <t xml:space="preserve">  住房公积金</t>
  </si>
  <si>
    <t xml:space="preserve">  30314</t>
  </si>
  <si>
    <t xml:space="preserve">  采暖补贴</t>
  </si>
  <si>
    <t>2016年部门预算政府性基金收支表</t>
  </si>
  <si>
    <t>一、政府性基金拨款</t>
  </si>
  <si>
    <t>一、科学技术支出</t>
  </si>
  <si>
    <t>一、基本支出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</si>
  <si>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</si>
  <si>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</si>
  <si>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</si>
  <si>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</si>
  <si>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</si>
  <si>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</si>
  <si>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</si>
  <si>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>二、项目支出</t>
  </si>
  <si>
    <t>六、农林水支出</t>
  </si>
  <si>
    <t>七、交通运输支出</t>
  </si>
  <si>
    <t>八、资源勘探信息等支出</t>
  </si>
  <si>
    <t>九、商业服务等支出</t>
  </si>
  <si>
    <t xml:space="preserve">    对企事业单位的补助</t>
  </si>
  <si>
    <t>十二、金融支出</t>
  </si>
  <si>
    <t xml:space="preserve">    转移性支出</t>
  </si>
  <si>
    <t>十三、其他支出</t>
  </si>
  <si>
    <t xml:space="preserve">    债务利息支出</t>
  </si>
  <si>
    <t>十四、转移性支出</t>
  </si>
  <si>
    <t xml:space="preserve">    基本建设支出</t>
  </si>
  <si>
    <t>十五、债务还本支出</t>
  </si>
  <si>
    <t xml:space="preserve">    其他资本性支出</t>
  </si>
  <si>
    <t>十六、债务付息支出</t>
  </si>
  <si>
    <t xml:space="preserve">    其他支出</t>
  </si>
  <si>
    <t>十七、债务发行费用支出</t>
  </si>
  <si>
    <t>三、上缴上级支出</t>
  </si>
  <si>
    <t>四、事业单位经营支出</t>
  </si>
  <si>
    <t>五、对附属单位补助支出</t>
  </si>
  <si>
    <t>2016年部门预算项目支出表</t>
  </si>
  <si>
    <t>单位（项目）名称</t>
  </si>
  <si>
    <t>项目金额</t>
  </si>
  <si>
    <t>项目简介</t>
  </si>
  <si>
    <t>2016年部门管理的专项资金（未分解部分）预算表</t>
  </si>
  <si>
    <t>部门管理的专项资金名称</t>
  </si>
  <si>
    <t>专项资金数额</t>
  </si>
  <si>
    <t>专项资金使用情况简介</t>
  </si>
  <si>
    <t>2016年部门预算政府采购（资产配置、购买服务）预算表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</si>
  <si>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</si>
  <si>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</si>
  <si>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</si>
  <si>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</si>
  <si>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</si>
  <si>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</si>
  <si>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</si>
  <si>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</si>
  <si>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</si>
  <si>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</si>
  <si>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2016年部门预算一般公共预算拨款“三公”经费及会议费、培训费支出预算表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</si>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</sst>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7">
    <font>
      <sz val="9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14" xfId="0" applyNumberFormat="1" applyBorder="1" applyAlignment="1">
      <alignment horizontal="right" vertical="center" wrapText="1"/>
    </xf>
    <xf numFmtId="4" fontId="0" fillId="0" borderId="14" xfId="0" applyNumberFormat="1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2" fontId="3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58" t="s">
        <v>0</v>
      </c>
    </row>
    <row r="2" spans="1:16" ht="93.75" customHeight="1">
      <c r="A2" s="59" t="s">
        <v>1</v>
      </c>
      <c r="N2" s="1"/>
      <c r="O2" s="1"/>
      <c r="P2" s="63">
        <v>1513.1</v>
      </c>
    </row>
    <row r="3" spans="1:14" ht="81.75" customHeight="1">
      <c r="A3" s="60" t="s">
        <v>2</v>
      </c>
      <c r="K3" s="1"/>
      <c r="L3" s="1"/>
      <c r="M3" s="1"/>
      <c r="N3" s="1"/>
    </row>
    <row r="4" ht="81.75" customHeight="1">
      <c r="A4" s="61" t="s">
        <v>3</v>
      </c>
    </row>
    <row r="5" ht="70.5" customHeight="1">
      <c r="A5" s="61" t="s">
        <v>4</v>
      </c>
    </row>
    <row r="6" ht="12.75" customHeight="1">
      <c r="A6" s="62"/>
    </row>
    <row r="7" ht="12.75" customHeight="1">
      <c r="A7" s="62"/>
    </row>
    <row r="8" ht="12.75" customHeight="1">
      <c r="A8" s="62"/>
    </row>
    <row r="9" ht="12.75" customHeight="1">
      <c r="A9" s="62"/>
    </row>
    <row r="10" ht="12.75" customHeight="1">
      <c r="A10" s="62"/>
    </row>
    <row r="11" ht="12.75" customHeight="1">
      <c r="A11" s="62"/>
    </row>
    <row r="12" ht="12.75" customHeight="1">
      <c r="A12" s="62"/>
    </row>
    <row r="13" ht="12.75" customHeight="1">
      <c r="A13" s="62"/>
    </row>
  </sheetData>
  <sheetProtection/>
  <printOptions horizontalCentered="1" verticalCentered="1"/>
  <pageMargins left="0.75" right="0.75" top="0.79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9" width="17.33203125" style="0" customWidth="1"/>
  </cols>
  <sheetData>
    <row r="1" ht="29.25" customHeight="1">
      <c r="A1" s="1"/>
    </row>
    <row r="2" spans="1:9" ht="23.25" customHeight="1">
      <c r="A2" s="2" t="s">
        <v>217</v>
      </c>
      <c r="B2" s="2"/>
      <c r="C2" s="2"/>
      <c r="D2" s="2"/>
      <c r="E2" s="2"/>
      <c r="F2" s="2"/>
      <c r="G2" s="2"/>
      <c r="H2" s="2"/>
      <c r="I2" s="2"/>
    </row>
    <row r="3" ht="26.25" customHeight="1">
      <c r="J3" s="12" t="s">
        <v>6</v>
      </c>
    </row>
    <row r="4" spans="1:10" ht="18" customHeight="1">
      <c r="A4" s="6" t="s">
        <v>218</v>
      </c>
      <c r="B4" s="6"/>
      <c r="C4" s="6"/>
      <c r="D4" s="6" t="s">
        <v>88</v>
      </c>
      <c r="E4" s="6" t="s">
        <v>219</v>
      </c>
      <c r="F4" s="6" t="s">
        <v>220</v>
      </c>
      <c r="G4" s="6" t="s">
        <v>221</v>
      </c>
      <c r="H4" s="6" t="s">
        <v>222</v>
      </c>
      <c r="I4" s="6" t="s">
        <v>223</v>
      </c>
      <c r="J4" s="5" t="s">
        <v>224</v>
      </c>
    </row>
    <row r="5" spans="1:10" ht="18" customHeight="1">
      <c r="A5" s="7" t="s">
        <v>225</v>
      </c>
      <c r="B5" s="7" t="s">
        <v>226</v>
      </c>
      <c r="C5" s="7" t="s">
        <v>227</v>
      </c>
      <c r="D5" s="6"/>
      <c r="E5" s="6"/>
      <c r="F5" s="6"/>
      <c r="G5" s="6"/>
      <c r="H5" s="6"/>
      <c r="I5" s="6"/>
      <c r="J5" s="5"/>
    </row>
    <row r="6" spans="1:10" ht="12.75" customHeight="1">
      <c r="A6" s="8" t="s">
        <v>100</v>
      </c>
      <c r="B6" s="8" t="s">
        <v>100</v>
      </c>
      <c r="C6" s="8" t="s">
        <v>100</v>
      </c>
      <c r="D6" s="8" t="s">
        <v>100</v>
      </c>
      <c r="E6" s="8" t="s">
        <v>100</v>
      </c>
      <c r="F6" s="8" t="s">
        <v>100</v>
      </c>
      <c r="G6" s="8" t="s">
        <v>100</v>
      </c>
      <c r="H6" s="8">
        <v>1</v>
      </c>
      <c r="I6" s="8">
        <v>2</v>
      </c>
      <c r="J6" s="8" t="s">
        <v>100</v>
      </c>
    </row>
    <row r="7" spans="1:10" ht="12.75" customHeight="1">
      <c r="A7" s="10"/>
      <c r="B7" s="10"/>
      <c r="C7" s="10"/>
      <c r="D7" s="10"/>
      <c r="E7" s="10"/>
      <c r="F7" s="10"/>
      <c r="G7" s="10"/>
      <c r="H7" s="13"/>
      <c r="I7" s="14"/>
      <c r="J7" s="15"/>
    </row>
    <row r="8" spans="1:10" ht="12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>
      <c r="A9" s="1"/>
      <c r="B9" s="1"/>
      <c r="C9" s="1"/>
      <c r="D9" s="1"/>
      <c r="E9" s="1"/>
      <c r="H9" s="1"/>
      <c r="I9" s="1"/>
      <c r="J9" s="1"/>
    </row>
    <row r="10" spans="1:11" ht="12.75" customHeight="1">
      <c r="A10" s="1"/>
      <c r="B10" s="1"/>
      <c r="C10" s="1"/>
      <c r="D10" s="1"/>
      <c r="H10" s="1"/>
      <c r="I10" s="1"/>
      <c r="K10" s="1"/>
    </row>
    <row r="11" spans="1:11" ht="12.75" customHeight="1">
      <c r="A11" s="1"/>
      <c r="B11" s="1"/>
      <c r="C11" s="1"/>
      <c r="D11" s="1"/>
      <c r="H11" s="1"/>
      <c r="I11" s="1"/>
      <c r="K11" s="1"/>
    </row>
    <row r="12" spans="1:11" ht="12.75" customHeight="1">
      <c r="A12" s="1"/>
      <c r="B12" s="1"/>
      <c r="C12" s="1"/>
      <c r="D12" s="1"/>
      <c r="G12" s="1"/>
      <c r="H12" s="1"/>
      <c r="I12" s="1"/>
      <c r="K12" s="1"/>
    </row>
    <row r="13" spans="1:11" ht="12.75" customHeight="1">
      <c r="A13" s="1"/>
      <c r="B13" s="1"/>
      <c r="C13" s="1"/>
      <c r="D13" s="1"/>
      <c r="G13" s="1"/>
      <c r="H13" s="1"/>
      <c r="I13" s="1"/>
      <c r="K13" s="1"/>
    </row>
    <row r="14" spans="2:10" ht="12.75" customHeight="1">
      <c r="B14" s="1"/>
      <c r="C14" s="1"/>
      <c r="D14" s="1"/>
      <c r="G14" s="1"/>
      <c r="H14" s="1"/>
      <c r="I14" s="1"/>
      <c r="J14" s="1"/>
    </row>
    <row r="15" spans="3:10" ht="12.75" customHeight="1">
      <c r="C15" s="1"/>
      <c r="D15" s="1"/>
      <c r="G15" s="1"/>
      <c r="H15" s="1"/>
      <c r="I15" s="1"/>
      <c r="J15" s="1"/>
    </row>
    <row r="16" spans="3:9" ht="12.75" customHeight="1">
      <c r="C16" s="1"/>
      <c r="D16" s="1"/>
      <c r="G16" s="1"/>
      <c r="I16" s="1"/>
    </row>
    <row r="17" ht="12.75" customHeight="1">
      <c r="I17" s="1"/>
    </row>
    <row r="18" ht="12.75" customHeight="1">
      <c r="I18" s="1"/>
    </row>
    <row r="19" ht="12.75" customHeight="1">
      <c r="I19" s="1"/>
    </row>
    <row r="20" ht="12.75" customHeight="1">
      <c r="I20" s="1"/>
    </row>
  </sheetData>
  <sheetProtection/>
  <mergeCells count="8"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" right="0.59" top="0.79" bottom="0.79" header="0.5" footer="0.5"/>
  <pageSetup fitToHeight="1000" fitToWidth="1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2" t="s">
        <v>228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ht="22.5" customHeight="1">
      <c r="K3" s="12" t="s">
        <v>6</v>
      </c>
    </row>
    <row r="4" spans="1:11" ht="17.25" customHeight="1">
      <c r="A4" s="5" t="s">
        <v>88</v>
      </c>
      <c r="B4" s="5" t="s">
        <v>89</v>
      </c>
      <c r="C4" s="5" t="s">
        <v>90</v>
      </c>
      <c r="D4" s="6" t="s">
        <v>229</v>
      </c>
      <c r="E4" s="6"/>
      <c r="F4" s="6"/>
      <c r="G4" s="6"/>
      <c r="H4" s="6"/>
      <c r="I4" s="6"/>
      <c r="J4" s="6" t="s">
        <v>230</v>
      </c>
      <c r="K4" s="6" t="s">
        <v>231</v>
      </c>
    </row>
    <row r="5" spans="1:11" ht="23.25" customHeight="1">
      <c r="A5" s="5"/>
      <c r="B5" s="5"/>
      <c r="C5" s="5"/>
      <c r="D5" s="6" t="s">
        <v>98</v>
      </c>
      <c r="E5" s="6" t="s">
        <v>232</v>
      </c>
      <c r="F5" s="6" t="s">
        <v>233</v>
      </c>
      <c r="G5" s="6" t="s">
        <v>234</v>
      </c>
      <c r="H5" s="6"/>
      <c r="I5" s="6"/>
      <c r="J5" s="6"/>
      <c r="K5" s="6"/>
    </row>
    <row r="6" spans="1:11" ht="26.25" customHeight="1">
      <c r="A6" s="5"/>
      <c r="B6" s="5"/>
      <c r="C6" s="5"/>
      <c r="D6" s="6"/>
      <c r="E6" s="6"/>
      <c r="F6" s="6"/>
      <c r="G6" s="7" t="s">
        <v>98</v>
      </c>
      <c r="H6" s="7" t="s">
        <v>235</v>
      </c>
      <c r="I6" s="7" t="s">
        <v>236</v>
      </c>
      <c r="J6" s="6"/>
      <c r="K6" s="6"/>
    </row>
    <row r="7" spans="1:11" ht="17.25" customHeight="1">
      <c r="A7" s="8" t="s">
        <v>100</v>
      </c>
      <c r="B7" s="8" t="s">
        <v>100</v>
      </c>
      <c r="C7" s="8">
        <v>1</v>
      </c>
      <c r="D7" s="9">
        <v>2</v>
      </c>
      <c r="E7" s="9">
        <v>3</v>
      </c>
      <c r="F7" s="9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</row>
    <row r="8" spans="1:11" ht="12.75" customHeight="1">
      <c r="A8" s="10"/>
      <c r="B8" s="10" t="s">
        <v>90</v>
      </c>
      <c r="C8" s="11">
        <v>10</v>
      </c>
      <c r="D8" s="11">
        <v>10</v>
      </c>
      <c r="E8" s="11">
        <v>0</v>
      </c>
      <c r="F8" s="11">
        <v>5</v>
      </c>
      <c r="G8" s="11">
        <v>5</v>
      </c>
      <c r="H8" s="11">
        <v>0</v>
      </c>
      <c r="I8" s="11">
        <v>5</v>
      </c>
      <c r="J8" s="11">
        <v>0</v>
      </c>
      <c r="K8" s="11">
        <v>0</v>
      </c>
    </row>
    <row r="9" spans="1:11" ht="12.75" customHeight="1">
      <c r="A9" s="10"/>
      <c r="B9" s="10"/>
      <c r="C9" s="11">
        <v>10</v>
      </c>
      <c r="D9" s="11">
        <v>10</v>
      </c>
      <c r="E9" s="11">
        <v>0</v>
      </c>
      <c r="F9" s="11">
        <v>5</v>
      </c>
      <c r="G9" s="11">
        <v>5</v>
      </c>
      <c r="H9" s="11">
        <v>0</v>
      </c>
      <c r="I9" s="11">
        <v>5</v>
      </c>
      <c r="J9" s="11">
        <v>0</v>
      </c>
      <c r="K9" s="11">
        <v>0</v>
      </c>
    </row>
    <row r="10" spans="1:11" ht="12.75" customHeight="1">
      <c r="A10" s="10" t="s">
        <v>101</v>
      </c>
      <c r="B10" s="10" t="s">
        <v>102</v>
      </c>
      <c r="C10" s="11">
        <v>10</v>
      </c>
      <c r="D10" s="11">
        <v>10</v>
      </c>
      <c r="E10" s="11">
        <v>0</v>
      </c>
      <c r="F10" s="11">
        <v>5</v>
      </c>
      <c r="G10" s="11">
        <v>5</v>
      </c>
      <c r="H10" s="11">
        <v>0</v>
      </c>
      <c r="I10" s="11">
        <v>5</v>
      </c>
      <c r="J10" s="11">
        <v>0</v>
      </c>
      <c r="K10" s="11">
        <v>0</v>
      </c>
    </row>
    <row r="11" spans="1: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12.75" customHeight="1">
      <c r="B13" s="1"/>
      <c r="D13" s="1"/>
      <c r="E13" s="1"/>
      <c r="F13" s="1"/>
      <c r="G13" s="1"/>
      <c r="H13" s="1"/>
      <c r="I13" s="1"/>
      <c r="J13" s="1"/>
      <c r="K13" s="1"/>
    </row>
    <row r="14" spans="2:11" ht="12.75" customHeight="1">
      <c r="B14" s="1"/>
      <c r="C14" s="1"/>
      <c r="E14" s="1"/>
      <c r="F14" s="1"/>
      <c r="G14" s="1"/>
      <c r="H14" s="1"/>
      <c r="I14" s="1"/>
      <c r="J14" s="1"/>
      <c r="K14" s="1"/>
    </row>
    <row r="15" spans="5:11" ht="12.75" customHeight="1">
      <c r="E15" s="1"/>
      <c r="F15" s="1"/>
      <c r="G15" s="1"/>
      <c r="H15" s="1"/>
      <c r="I15" s="1"/>
      <c r="J15" s="1"/>
      <c r="K15" s="1"/>
    </row>
    <row r="16" spans="6:11" ht="12.75" customHeight="1">
      <c r="F16" s="1"/>
      <c r="G16" s="1"/>
      <c r="H16" s="1"/>
      <c r="I16" s="1"/>
      <c r="J16" s="1"/>
      <c r="K16" s="1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sheetProtection/>
  <mergeCells count="10">
    <mergeCell ref="D4:I4"/>
    <mergeCell ref="G5:I5"/>
    <mergeCell ref="A4:A6"/>
    <mergeCell ref="B4:B6"/>
    <mergeCell ref="C4:C6"/>
    <mergeCell ref="D5:D6"/>
    <mergeCell ref="E5:E6"/>
    <mergeCell ref="F5:F6"/>
    <mergeCell ref="J4:J6"/>
    <mergeCell ref="K4:K6"/>
  </mergeCells>
  <printOptions horizontalCentered="1"/>
  <pageMargins left="0.59" right="0.59" top="0.79" bottom="0.79" header="0.5" footer="0.5"/>
  <pageSetup fitToHeight="100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F44" sqref="A1:F44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7"/>
      <c r="B1" s="18"/>
      <c r="C1" s="18"/>
      <c r="D1" s="18"/>
      <c r="E1" s="18"/>
      <c r="F1" s="19"/>
    </row>
    <row r="2" spans="1:6" ht="22.5" customHeight="1">
      <c r="A2" s="20" t="s">
        <v>5</v>
      </c>
      <c r="B2" s="21"/>
      <c r="C2" s="21"/>
      <c r="D2" s="21"/>
      <c r="E2" s="21"/>
      <c r="F2" s="21"/>
    </row>
    <row r="3" spans="1:6" ht="22.5" customHeight="1">
      <c r="A3" s="22"/>
      <c r="B3" s="22"/>
      <c r="C3" s="23"/>
      <c r="D3" s="23"/>
      <c r="E3" s="24"/>
      <c r="F3" s="25" t="s">
        <v>6</v>
      </c>
    </row>
    <row r="4" spans="1:6" ht="22.5" customHeight="1">
      <c r="A4" s="26" t="s">
        <v>7</v>
      </c>
      <c r="B4" s="26"/>
      <c r="C4" s="26" t="s">
        <v>8</v>
      </c>
      <c r="D4" s="26"/>
      <c r="E4" s="26"/>
      <c r="F4" s="26"/>
    </row>
    <row r="5" spans="1:6" ht="22.5" customHeight="1">
      <c r="A5" s="26" t="s">
        <v>9</v>
      </c>
      <c r="B5" s="26" t="s">
        <v>10</v>
      </c>
      <c r="C5" s="26" t="s">
        <v>11</v>
      </c>
      <c r="D5" s="27" t="s">
        <v>10</v>
      </c>
      <c r="E5" s="26" t="s">
        <v>12</v>
      </c>
      <c r="F5" s="26" t="s">
        <v>10</v>
      </c>
    </row>
    <row r="6" spans="1:6" ht="22.5" customHeight="1">
      <c r="A6" s="43" t="s">
        <v>13</v>
      </c>
      <c r="B6" s="11">
        <f>SUM(B7,B11,B12,B14,B15,B16)</f>
        <v>1308.1</v>
      </c>
      <c r="C6" s="43" t="s">
        <v>13</v>
      </c>
      <c r="D6" s="11">
        <f>SUM(D7:D34)</f>
        <v>1513.1</v>
      </c>
      <c r="E6" s="32" t="s">
        <v>13</v>
      </c>
      <c r="F6" s="11">
        <f>SUM(F7,F11,F21,F22,F23)</f>
        <v>1513.1</v>
      </c>
    </row>
    <row r="7" spans="1:6" ht="22.5" customHeight="1">
      <c r="A7" s="28" t="s">
        <v>14</v>
      </c>
      <c r="B7" s="11">
        <v>1108.1</v>
      </c>
      <c r="C7" s="44" t="s">
        <v>15</v>
      </c>
      <c r="D7" s="11">
        <v>0</v>
      </c>
      <c r="E7" s="32" t="s">
        <v>16</v>
      </c>
      <c r="F7" s="11">
        <v>1513.1</v>
      </c>
    </row>
    <row r="8" spans="1:8" ht="22.5" customHeight="1">
      <c r="A8" s="28" t="s">
        <v>17</v>
      </c>
      <c r="B8" s="11">
        <v>1108.1</v>
      </c>
      <c r="C8" s="44" t="s">
        <v>18</v>
      </c>
      <c r="D8" s="11">
        <v>0</v>
      </c>
      <c r="E8" s="32" t="s">
        <v>19</v>
      </c>
      <c r="F8" s="11">
        <v>737.18</v>
      </c>
      <c r="H8" s="1"/>
    </row>
    <row r="9" spans="1:6" ht="22.5" customHeight="1">
      <c r="A9" s="45" t="s">
        <v>20</v>
      </c>
      <c r="B9" s="11">
        <v>0</v>
      </c>
      <c r="C9" s="44" t="s">
        <v>21</v>
      </c>
      <c r="D9" s="11">
        <v>0</v>
      </c>
      <c r="E9" s="32" t="s">
        <v>22</v>
      </c>
      <c r="F9" s="11">
        <v>470.13</v>
      </c>
    </row>
    <row r="10" spans="1:6" ht="22.5" customHeight="1">
      <c r="A10" s="28" t="s">
        <v>23</v>
      </c>
      <c r="B10" s="11">
        <v>0</v>
      </c>
      <c r="C10" s="44" t="s">
        <v>24</v>
      </c>
      <c r="D10" s="11">
        <v>0</v>
      </c>
      <c r="E10" s="32" t="s">
        <v>25</v>
      </c>
      <c r="F10" s="11">
        <v>305.79</v>
      </c>
    </row>
    <row r="11" spans="1:6" ht="22.5" customHeight="1">
      <c r="A11" s="28" t="s">
        <v>26</v>
      </c>
      <c r="B11" s="11">
        <v>0</v>
      </c>
      <c r="C11" s="44" t="s">
        <v>27</v>
      </c>
      <c r="D11" s="11">
        <v>1199.15</v>
      </c>
      <c r="E11" s="32" t="s">
        <v>28</v>
      </c>
      <c r="F11" s="11">
        <v>0</v>
      </c>
    </row>
    <row r="12" spans="1:6" ht="22.5" customHeight="1">
      <c r="A12" s="28" t="s">
        <v>29</v>
      </c>
      <c r="B12" s="11">
        <v>200</v>
      </c>
      <c r="C12" s="44" t="s">
        <v>30</v>
      </c>
      <c r="D12" s="11">
        <v>0</v>
      </c>
      <c r="E12" s="32" t="s">
        <v>19</v>
      </c>
      <c r="F12" s="11">
        <v>0</v>
      </c>
    </row>
    <row r="13" spans="1:6" ht="22.5" customHeight="1">
      <c r="A13" s="28" t="s">
        <v>31</v>
      </c>
      <c r="B13" s="11">
        <v>200</v>
      </c>
      <c r="C13" s="44" t="s">
        <v>32</v>
      </c>
      <c r="D13" s="11">
        <v>0</v>
      </c>
      <c r="E13" s="32" t="s">
        <v>22</v>
      </c>
      <c r="F13" s="11">
        <v>0</v>
      </c>
    </row>
    <row r="14" spans="1:6" ht="22.5" customHeight="1">
      <c r="A14" s="28" t="s">
        <v>33</v>
      </c>
      <c r="B14" s="11">
        <v>0</v>
      </c>
      <c r="C14" s="44" t="s">
        <v>34</v>
      </c>
      <c r="D14" s="11">
        <v>218.1</v>
      </c>
      <c r="E14" s="32" t="s">
        <v>25</v>
      </c>
      <c r="F14" s="11">
        <v>0</v>
      </c>
    </row>
    <row r="15" spans="1:6" ht="22.5" customHeight="1">
      <c r="A15" s="46" t="s">
        <v>35</v>
      </c>
      <c r="B15" s="11">
        <v>0</v>
      </c>
      <c r="C15" s="44" t="s">
        <v>36</v>
      </c>
      <c r="D15" s="11">
        <v>0</v>
      </c>
      <c r="E15" s="32" t="s">
        <v>37</v>
      </c>
      <c r="F15" s="11">
        <v>0</v>
      </c>
    </row>
    <row r="16" spans="1:6" ht="22.5" customHeight="1">
      <c r="A16" s="46" t="s">
        <v>38</v>
      </c>
      <c r="B16" s="11">
        <v>0</v>
      </c>
      <c r="C16" s="44" t="s">
        <v>39</v>
      </c>
      <c r="D16" s="11">
        <v>20.8</v>
      </c>
      <c r="E16" s="32" t="s">
        <v>40</v>
      </c>
      <c r="F16" s="11">
        <v>0</v>
      </c>
    </row>
    <row r="17" spans="1:6" ht="22.5" customHeight="1">
      <c r="A17" s="46" t="s">
        <v>41</v>
      </c>
      <c r="B17" s="11">
        <v>0</v>
      </c>
      <c r="C17" s="44" t="s">
        <v>42</v>
      </c>
      <c r="D17" s="11">
        <v>0</v>
      </c>
      <c r="E17" s="32" t="s">
        <v>43</v>
      </c>
      <c r="F17" s="11">
        <v>0</v>
      </c>
    </row>
    <row r="18" spans="1:6" ht="22.5" customHeight="1">
      <c r="A18" s="46"/>
      <c r="B18" s="14"/>
      <c r="C18" s="44" t="s">
        <v>44</v>
      </c>
      <c r="D18" s="11">
        <v>0</v>
      </c>
      <c r="E18" s="32" t="s">
        <v>45</v>
      </c>
      <c r="F18" s="11">
        <v>0</v>
      </c>
    </row>
    <row r="19" spans="1:6" ht="22.5" customHeight="1">
      <c r="A19" s="33"/>
      <c r="B19" s="35"/>
      <c r="C19" s="44" t="s">
        <v>46</v>
      </c>
      <c r="D19" s="11">
        <v>0</v>
      </c>
      <c r="E19" s="32" t="s">
        <v>47</v>
      </c>
      <c r="F19" s="11">
        <v>0</v>
      </c>
    </row>
    <row r="20" spans="1:6" ht="22.5" customHeight="1">
      <c r="A20" s="33"/>
      <c r="B20" s="14"/>
      <c r="C20" s="44" t="s">
        <v>48</v>
      </c>
      <c r="D20" s="11">
        <v>0</v>
      </c>
      <c r="E20" s="32" t="s">
        <v>49</v>
      </c>
      <c r="F20" s="11">
        <v>0</v>
      </c>
    </row>
    <row r="21" spans="1:6" ht="22.5" customHeight="1">
      <c r="A21" s="34"/>
      <c r="B21" s="14"/>
      <c r="C21" s="44" t="s">
        <v>50</v>
      </c>
      <c r="D21" s="11">
        <v>0</v>
      </c>
      <c r="E21" s="37" t="s">
        <v>51</v>
      </c>
      <c r="F21" s="11">
        <v>0</v>
      </c>
    </row>
    <row r="22" spans="1:6" ht="22.5" customHeight="1">
      <c r="A22" s="36"/>
      <c r="B22" s="14"/>
      <c r="C22" s="44" t="s">
        <v>52</v>
      </c>
      <c r="D22" s="11">
        <v>0</v>
      </c>
      <c r="E22" s="37" t="s">
        <v>53</v>
      </c>
      <c r="F22" s="11">
        <v>0</v>
      </c>
    </row>
    <row r="23" spans="1:6" ht="22.5" customHeight="1">
      <c r="A23" s="47"/>
      <c r="B23" s="14"/>
      <c r="C23" s="44" t="s">
        <v>54</v>
      </c>
      <c r="D23" s="11">
        <v>0</v>
      </c>
      <c r="E23" s="37" t="s">
        <v>55</v>
      </c>
      <c r="F23" s="11">
        <v>0</v>
      </c>
    </row>
    <row r="24" spans="1:6" ht="22.5" customHeight="1">
      <c r="A24" s="47"/>
      <c r="B24" s="14"/>
      <c r="C24" s="44" t="s">
        <v>56</v>
      </c>
      <c r="D24" s="11">
        <v>0</v>
      </c>
      <c r="E24" s="37" t="s">
        <v>41</v>
      </c>
      <c r="F24" s="11">
        <v>0</v>
      </c>
    </row>
    <row r="25" spans="1:6" ht="22.5" customHeight="1">
      <c r="A25" s="47"/>
      <c r="B25" s="14"/>
      <c r="C25" s="44" t="s">
        <v>57</v>
      </c>
      <c r="D25" s="11">
        <v>0</v>
      </c>
      <c r="E25" s="32" t="s">
        <v>58</v>
      </c>
      <c r="F25" s="11">
        <v>0</v>
      </c>
    </row>
    <row r="26" spans="1:6" ht="22.5" customHeight="1">
      <c r="A26" s="47"/>
      <c r="B26" s="14"/>
      <c r="C26" s="44" t="s">
        <v>59</v>
      </c>
      <c r="D26" s="11">
        <v>75.05</v>
      </c>
      <c r="E26" s="32" t="s">
        <v>60</v>
      </c>
      <c r="F26" s="11">
        <v>0</v>
      </c>
    </row>
    <row r="27" spans="1:6" ht="22.5" customHeight="1">
      <c r="A27" s="36"/>
      <c r="B27" s="35"/>
      <c r="C27" s="44" t="s">
        <v>61</v>
      </c>
      <c r="D27" s="11">
        <v>0</v>
      </c>
      <c r="E27" s="32" t="s">
        <v>62</v>
      </c>
      <c r="F27" s="11">
        <v>0</v>
      </c>
    </row>
    <row r="28" spans="1:6" ht="22.5" customHeight="1">
      <c r="A28" s="47"/>
      <c r="B28" s="14"/>
      <c r="C28" s="44" t="s">
        <v>63</v>
      </c>
      <c r="D28" s="11">
        <v>0</v>
      </c>
      <c r="E28" s="32" t="s">
        <v>64</v>
      </c>
      <c r="F28" s="11">
        <v>0</v>
      </c>
    </row>
    <row r="29" spans="1:6" ht="22.5" customHeight="1">
      <c r="A29" s="36"/>
      <c r="B29" s="35"/>
      <c r="C29" s="44" t="s">
        <v>65</v>
      </c>
      <c r="D29" s="11">
        <v>0</v>
      </c>
      <c r="E29" s="32" t="s">
        <v>66</v>
      </c>
      <c r="F29" s="11">
        <v>0</v>
      </c>
    </row>
    <row r="30" spans="1:6" ht="22.5" customHeight="1">
      <c r="A30" s="36"/>
      <c r="B30" s="14"/>
      <c r="C30" s="44" t="s">
        <v>67</v>
      </c>
      <c r="D30" s="11">
        <v>0</v>
      </c>
      <c r="E30" s="32" t="s">
        <v>68</v>
      </c>
      <c r="F30" s="11">
        <v>0</v>
      </c>
    </row>
    <row r="31" spans="1:6" ht="22.5" customHeight="1">
      <c r="A31" s="36"/>
      <c r="B31" s="14"/>
      <c r="C31" s="44" t="s">
        <v>69</v>
      </c>
      <c r="D31" s="11">
        <v>0</v>
      </c>
      <c r="E31" s="32" t="s">
        <v>70</v>
      </c>
      <c r="F31" s="11">
        <v>0</v>
      </c>
    </row>
    <row r="32" spans="1:6" ht="22.5" customHeight="1">
      <c r="A32" s="36"/>
      <c r="B32" s="14"/>
      <c r="C32" s="44" t="s">
        <v>71</v>
      </c>
      <c r="D32" s="11">
        <v>0</v>
      </c>
      <c r="E32" s="32" t="s">
        <v>72</v>
      </c>
      <c r="F32" s="11">
        <v>0</v>
      </c>
    </row>
    <row r="33" spans="1:6" ht="22.5" customHeight="1">
      <c r="A33" s="36"/>
      <c r="B33" s="14"/>
      <c r="C33" s="44" t="s">
        <v>73</v>
      </c>
      <c r="D33" s="11">
        <v>0</v>
      </c>
      <c r="E33" s="32" t="s">
        <v>74</v>
      </c>
      <c r="F33" s="11">
        <v>0</v>
      </c>
    </row>
    <row r="34" spans="1:6" ht="22.5" customHeight="1">
      <c r="A34" s="34"/>
      <c r="B34" s="14"/>
      <c r="C34" s="44" t="s">
        <v>75</v>
      </c>
      <c r="D34" s="11">
        <v>0</v>
      </c>
      <c r="E34" s="28"/>
      <c r="F34" s="39"/>
    </row>
    <row r="35" spans="1:6" ht="22.5" customHeight="1">
      <c r="A35" s="36"/>
      <c r="B35" s="14"/>
      <c r="C35" s="44" t="s">
        <v>41</v>
      </c>
      <c r="D35" s="11">
        <v>0</v>
      </c>
      <c r="E35" s="28"/>
      <c r="F35" s="39"/>
    </row>
    <row r="36" spans="1:6" ht="22.5" customHeight="1">
      <c r="A36" s="36"/>
      <c r="B36" s="14"/>
      <c r="C36" s="29"/>
      <c r="D36" s="38"/>
      <c r="E36" s="28"/>
      <c r="F36" s="39"/>
    </row>
    <row r="37" spans="1:6" ht="18" customHeight="1">
      <c r="A37" s="27" t="s">
        <v>76</v>
      </c>
      <c r="B37" s="35">
        <f>SUM(B6,B17)</f>
        <v>1308.1</v>
      </c>
      <c r="C37" s="27" t="s">
        <v>77</v>
      </c>
      <c r="D37" s="38">
        <f>SUM(D6,D35)</f>
        <v>1513.1</v>
      </c>
      <c r="E37" s="27" t="s">
        <v>77</v>
      </c>
      <c r="F37" s="39">
        <f>SUM(F6,F24)</f>
        <v>1513.1</v>
      </c>
    </row>
    <row r="38" spans="1:6" ht="18" customHeight="1">
      <c r="A38" s="48" t="s">
        <v>78</v>
      </c>
      <c r="B38" s="14">
        <v>0</v>
      </c>
      <c r="C38" s="46" t="s">
        <v>79</v>
      </c>
      <c r="D38" s="49">
        <f>SUM(B44)-SUM(D37)-SUM(D39)</f>
        <v>0</v>
      </c>
      <c r="E38" s="46" t="s">
        <v>79</v>
      </c>
      <c r="F38" s="50">
        <f>D38</f>
        <v>0</v>
      </c>
    </row>
    <row r="39" spans="1:6" ht="18" customHeight="1">
      <c r="A39" s="44" t="s">
        <v>80</v>
      </c>
      <c r="B39" s="14">
        <v>205</v>
      </c>
      <c r="C39" s="51" t="s">
        <v>81</v>
      </c>
      <c r="D39" s="11">
        <v>0</v>
      </c>
      <c r="E39" s="52" t="s">
        <v>81</v>
      </c>
      <c r="F39" s="11">
        <v>0</v>
      </c>
    </row>
    <row r="40" spans="1:6" ht="22.5" customHeight="1">
      <c r="A40" s="44" t="s">
        <v>82</v>
      </c>
      <c r="B40" s="14">
        <v>0</v>
      </c>
      <c r="C40" s="53"/>
      <c r="D40" s="54"/>
      <c r="E40" s="36"/>
      <c r="F40" s="55"/>
    </row>
    <row r="41" spans="1:6" ht="24.75" customHeight="1">
      <c r="A41" s="44" t="s">
        <v>83</v>
      </c>
      <c r="B41" s="14">
        <v>0</v>
      </c>
      <c r="C41" s="34"/>
      <c r="D41" s="56"/>
      <c r="E41" s="34"/>
      <c r="F41" s="56"/>
    </row>
    <row r="42" spans="1:6" ht="18" customHeight="1">
      <c r="A42" s="44" t="s">
        <v>84</v>
      </c>
      <c r="B42" s="14">
        <v>0</v>
      </c>
      <c r="C42" s="34"/>
      <c r="D42" s="56"/>
      <c r="E42" s="36"/>
      <c r="F42" s="56"/>
    </row>
    <row r="43" spans="1:6" ht="18" customHeight="1">
      <c r="A43" s="36"/>
      <c r="B43" s="35"/>
      <c r="C43" s="34"/>
      <c r="D43" s="56"/>
      <c r="E43" s="36"/>
      <c r="F43" s="56"/>
    </row>
    <row r="44" spans="1:6" ht="18" customHeight="1">
      <c r="A44" s="26" t="s">
        <v>85</v>
      </c>
      <c r="B44" s="35">
        <f aca="true" t="shared" si="0" ref="B44:F44">SUM(B37,B38,B39)</f>
        <v>1513.1</v>
      </c>
      <c r="C44" s="57" t="s">
        <v>86</v>
      </c>
      <c r="D44" s="56">
        <f t="shared" si="0"/>
        <v>1513.1</v>
      </c>
      <c r="E44" s="26" t="s">
        <v>86</v>
      </c>
      <c r="F44" s="11">
        <f t="shared" si="0"/>
        <v>1513.1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portrait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4.33203125" style="0" customWidth="1"/>
    <col min="4" max="4" width="11.66015625" style="0" customWidth="1"/>
    <col min="5" max="5" width="12.5" style="0" customWidth="1"/>
    <col min="6" max="12" width="14.33203125" style="0" customWidth="1"/>
    <col min="13" max="13" width="9.16015625" style="0" customWidth="1"/>
    <col min="14" max="14" width="14.33203125" style="0" customWidth="1"/>
  </cols>
  <sheetData>
    <row r="1" spans="1:2" ht="29.25" customHeight="1">
      <c r="A1" s="1"/>
      <c r="B1" s="1"/>
    </row>
    <row r="2" spans="1:14" ht="35.25" customHeight="1">
      <c r="A2" s="41" t="s">
        <v>87</v>
      </c>
      <c r="B2" s="2"/>
      <c r="C2" s="2"/>
      <c r="D2" s="2"/>
      <c r="E2" s="2"/>
      <c r="F2" s="2"/>
      <c r="G2" s="2"/>
      <c r="H2" s="42"/>
      <c r="I2" s="42"/>
      <c r="J2" s="42"/>
      <c r="K2" s="42"/>
      <c r="L2" s="42"/>
      <c r="M2" s="42"/>
      <c r="N2" s="42"/>
    </row>
    <row r="3" ht="21.75" customHeight="1">
      <c r="N3" s="12" t="s">
        <v>6</v>
      </c>
    </row>
    <row r="4" spans="1:14" ht="28.5" customHeight="1">
      <c r="A4" s="6" t="s">
        <v>88</v>
      </c>
      <c r="B4" s="6" t="s">
        <v>89</v>
      </c>
      <c r="C4" s="6" t="s">
        <v>90</v>
      </c>
      <c r="D4" s="6" t="s">
        <v>91</v>
      </c>
      <c r="E4" s="6"/>
      <c r="F4" s="6" t="s">
        <v>92</v>
      </c>
      <c r="G4" s="6" t="s">
        <v>93</v>
      </c>
      <c r="H4" s="6" t="s">
        <v>94</v>
      </c>
      <c r="I4" s="6" t="s">
        <v>95</v>
      </c>
      <c r="J4" s="6" t="s">
        <v>96</v>
      </c>
      <c r="K4" s="6" t="s">
        <v>78</v>
      </c>
      <c r="L4" s="6" t="s">
        <v>82</v>
      </c>
      <c r="M4" s="6" t="s">
        <v>80</v>
      </c>
      <c r="N4" s="6" t="s">
        <v>97</v>
      </c>
    </row>
    <row r="5" spans="1:14" ht="53.25" customHeight="1">
      <c r="A5" s="6"/>
      <c r="B5" s="6"/>
      <c r="C5" s="6"/>
      <c r="D5" s="6" t="s">
        <v>98</v>
      </c>
      <c r="E5" s="6" t="s">
        <v>99</v>
      </c>
      <c r="F5" s="6"/>
      <c r="G5" s="6"/>
      <c r="H5" s="6"/>
      <c r="I5" s="6"/>
      <c r="J5" s="6"/>
      <c r="K5" s="6"/>
      <c r="L5" s="6"/>
      <c r="M5" s="6"/>
      <c r="N5" s="6"/>
    </row>
    <row r="6" spans="1:14" ht="12.75" customHeight="1">
      <c r="A6" s="8" t="s">
        <v>100</v>
      </c>
      <c r="B6" s="8" t="s">
        <v>100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</row>
    <row r="7" spans="1:14" ht="12.75" customHeight="1">
      <c r="A7" s="10"/>
      <c r="B7" s="10" t="s">
        <v>90</v>
      </c>
      <c r="C7" s="14">
        <v>1513.1</v>
      </c>
      <c r="D7" s="14">
        <v>1108.1</v>
      </c>
      <c r="E7" s="14">
        <v>0</v>
      </c>
      <c r="F7" s="14">
        <v>0</v>
      </c>
      <c r="G7" s="14">
        <v>0</v>
      </c>
      <c r="H7" s="14">
        <v>200</v>
      </c>
      <c r="I7" s="14">
        <v>0</v>
      </c>
      <c r="J7" s="14">
        <v>0</v>
      </c>
      <c r="K7" s="14">
        <v>0</v>
      </c>
      <c r="L7" s="14">
        <v>0</v>
      </c>
      <c r="M7" s="14">
        <v>205</v>
      </c>
      <c r="N7" s="14">
        <v>0</v>
      </c>
    </row>
    <row r="8" spans="1:14" ht="12.75" customHeight="1">
      <c r="A8" s="10"/>
      <c r="B8" s="10"/>
      <c r="C8" s="14">
        <v>1513.1</v>
      </c>
      <c r="D8" s="14">
        <v>1108.1</v>
      </c>
      <c r="E8" s="14">
        <v>0</v>
      </c>
      <c r="F8" s="14">
        <v>0</v>
      </c>
      <c r="G8" s="14">
        <v>0</v>
      </c>
      <c r="H8" s="14">
        <v>200</v>
      </c>
      <c r="I8" s="14">
        <v>0</v>
      </c>
      <c r="J8" s="14">
        <v>0</v>
      </c>
      <c r="K8" s="14">
        <v>0</v>
      </c>
      <c r="L8" s="14">
        <v>0</v>
      </c>
      <c r="M8" s="14">
        <v>205</v>
      </c>
      <c r="N8" s="14">
        <v>0</v>
      </c>
    </row>
    <row r="9" spans="1:14" ht="12.75" customHeight="1">
      <c r="A9" s="10" t="s">
        <v>101</v>
      </c>
      <c r="B9" s="10" t="s">
        <v>102</v>
      </c>
      <c r="C9" s="14">
        <v>1513.1</v>
      </c>
      <c r="D9" s="14">
        <v>1108.1</v>
      </c>
      <c r="E9" s="14">
        <v>0</v>
      </c>
      <c r="F9" s="14">
        <v>0</v>
      </c>
      <c r="G9" s="14">
        <v>0</v>
      </c>
      <c r="H9" s="14">
        <v>200</v>
      </c>
      <c r="I9" s="14">
        <v>0</v>
      </c>
      <c r="J9" s="14">
        <v>0</v>
      </c>
      <c r="K9" s="14">
        <v>0</v>
      </c>
      <c r="L9" s="14">
        <v>0</v>
      </c>
      <c r="M9" s="14">
        <v>205</v>
      </c>
      <c r="N9" s="14">
        <v>0</v>
      </c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M10" s="1"/>
      <c r="N10" s="1"/>
    </row>
    <row r="11" spans="1:14" ht="12.75" customHeight="1">
      <c r="A11" s="1"/>
      <c r="C11" s="1"/>
      <c r="D11" s="1"/>
      <c r="E11" s="1"/>
      <c r="F11" s="1"/>
      <c r="M11" s="1"/>
      <c r="N11" s="1"/>
    </row>
    <row r="12" spans="1:14" ht="12.75" customHeight="1">
      <c r="A12" s="1"/>
      <c r="B12" s="1"/>
      <c r="C12" s="1"/>
      <c r="D12" s="1"/>
      <c r="E12" s="1"/>
      <c r="F12" s="1"/>
      <c r="M12" s="1"/>
      <c r="N12" s="1"/>
    </row>
    <row r="13" spans="2:14" ht="12.75" customHeight="1">
      <c r="B13" s="1"/>
      <c r="C13" s="1"/>
      <c r="D13" s="1"/>
      <c r="E13" s="1"/>
      <c r="F13" s="1"/>
      <c r="G13" s="1"/>
      <c r="H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M14" s="1"/>
      <c r="N14" s="1"/>
    </row>
    <row r="15" spans="3:14" ht="12.75" customHeight="1">
      <c r="C15" s="1"/>
      <c r="D15" s="1"/>
      <c r="E15" s="1"/>
      <c r="M15" s="1"/>
      <c r="N15" s="1"/>
    </row>
    <row r="16" spans="3:14" ht="12.75" customHeight="1">
      <c r="C16" s="1"/>
      <c r="D16" s="1"/>
      <c r="E16" s="1"/>
      <c r="F16" s="1"/>
      <c r="K16" s="1"/>
      <c r="M16" s="1"/>
      <c r="N16" s="1"/>
    </row>
    <row r="17" spans="6:14" ht="12.75" customHeight="1">
      <c r="F17" s="1"/>
      <c r="L17" s="1"/>
      <c r="M17" s="1"/>
      <c r="N17" s="1"/>
    </row>
    <row r="18" spans="12:14" ht="12.75" customHeight="1">
      <c r="L18" s="1"/>
      <c r="M18" s="1"/>
      <c r="N18" s="1"/>
    </row>
    <row r="19" spans="12:14" ht="12.75" customHeight="1">
      <c r="L19" s="1"/>
      <c r="N19" s="1"/>
    </row>
    <row r="20" spans="12:14" ht="12.75" customHeight="1">
      <c r="L20" s="1"/>
      <c r="M20" s="1"/>
      <c r="N20" s="1"/>
    </row>
    <row r="21" spans="13:14" ht="12.75" customHeight="1">
      <c r="M21" s="1"/>
      <c r="N21" s="1"/>
    </row>
  </sheetData>
  <sheetProtection/>
  <mergeCells count="13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" right="0.59" top="0.79" bottom="0.79" header="0.5" footer="0.5"/>
  <pageSetup fitToHeight="1000" fitToWidth="1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</cols>
  <sheetData>
    <row r="1" spans="1:2" ht="29.25" customHeight="1">
      <c r="A1" s="1"/>
      <c r="B1" s="1"/>
    </row>
    <row r="2" spans="1:12" ht="35.25" customHeight="1">
      <c r="A2" s="41" t="s">
        <v>103</v>
      </c>
      <c r="B2" s="2"/>
      <c r="C2" s="2"/>
      <c r="D2" s="2"/>
      <c r="E2" s="2"/>
      <c r="F2" s="2"/>
      <c r="G2" s="2"/>
      <c r="H2" s="42"/>
      <c r="I2" s="42"/>
      <c r="J2" s="42"/>
      <c r="K2" s="42"/>
      <c r="L2" s="42"/>
    </row>
    <row r="3" ht="21.75" customHeight="1">
      <c r="L3" s="12" t="s">
        <v>6</v>
      </c>
    </row>
    <row r="4" spans="1:12" ht="36.75" customHeight="1">
      <c r="A4" s="6" t="s">
        <v>88</v>
      </c>
      <c r="B4" s="6" t="s">
        <v>89</v>
      </c>
      <c r="C4" s="6" t="s">
        <v>90</v>
      </c>
      <c r="D4" s="6" t="s">
        <v>91</v>
      </c>
      <c r="E4" s="6"/>
      <c r="F4" s="6" t="s">
        <v>92</v>
      </c>
      <c r="G4" s="6" t="s">
        <v>94</v>
      </c>
      <c r="H4" s="6" t="s">
        <v>95</v>
      </c>
      <c r="I4" s="6" t="s">
        <v>96</v>
      </c>
      <c r="J4" s="6" t="s">
        <v>80</v>
      </c>
      <c r="K4" s="6" t="s">
        <v>97</v>
      </c>
      <c r="L4" s="6" t="s">
        <v>82</v>
      </c>
    </row>
    <row r="5" spans="1:12" ht="51.75" customHeight="1">
      <c r="A5" s="6"/>
      <c r="B5" s="6"/>
      <c r="C5" s="6"/>
      <c r="D5" s="6" t="s">
        <v>98</v>
      </c>
      <c r="E5" s="6" t="s">
        <v>104</v>
      </c>
      <c r="F5" s="6"/>
      <c r="G5" s="6"/>
      <c r="H5" s="6"/>
      <c r="I5" s="6"/>
      <c r="J5" s="6"/>
      <c r="K5" s="6"/>
      <c r="L5" s="6"/>
    </row>
    <row r="6" spans="1:12" ht="12.75" customHeight="1">
      <c r="A6" s="8" t="s">
        <v>100</v>
      </c>
      <c r="B6" s="8" t="s">
        <v>100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</row>
    <row r="7" spans="1:12" ht="12.75" customHeight="1">
      <c r="A7" s="10"/>
      <c r="B7" s="10" t="s">
        <v>90</v>
      </c>
      <c r="C7" s="11">
        <v>1513.1</v>
      </c>
      <c r="D7" s="11">
        <v>1108.1</v>
      </c>
      <c r="E7" s="11">
        <v>0</v>
      </c>
      <c r="F7" s="11">
        <v>0</v>
      </c>
      <c r="G7" s="11">
        <v>200</v>
      </c>
      <c r="H7" s="11">
        <v>0</v>
      </c>
      <c r="I7" s="11">
        <v>0</v>
      </c>
      <c r="J7" s="11">
        <v>205</v>
      </c>
      <c r="K7" s="11">
        <v>0</v>
      </c>
      <c r="L7" s="11">
        <v>0</v>
      </c>
    </row>
    <row r="8" spans="1:12" ht="12.75" customHeight="1">
      <c r="A8" s="10"/>
      <c r="B8" s="10"/>
      <c r="C8" s="11">
        <v>1513.1</v>
      </c>
      <c r="D8" s="11">
        <v>1108.1</v>
      </c>
      <c r="E8" s="11">
        <v>0</v>
      </c>
      <c r="F8" s="11">
        <v>0</v>
      </c>
      <c r="G8" s="11">
        <v>200</v>
      </c>
      <c r="H8" s="11">
        <v>0</v>
      </c>
      <c r="I8" s="11">
        <v>0</v>
      </c>
      <c r="J8" s="11">
        <v>205</v>
      </c>
      <c r="K8" s="11">
        <v>0</v>
      </c>
      <c r="L8" s="11">
        <v>0</v>
      </c>
    </row>
    <row r="9" spans="1:12" ht="12.75" customHeight="1">
      <c r="A9" s="10" t="s">
        <v>101</v>
      </c>
      <c r="B9" s="10" t="s">
        <v>102</v>
      </c>
      <c r="C9" s="11">
        <v>1513.1</v>
      </c>
      <c r="D9" s="11">
        <v>1108.1</v>
      </c>
      <c r="E9" s="11">
        <v>0</v>
      </c>
      <c r="F9" s="11">
        <v>0</v>
      </c>
      <c r="G9" s="11">
        <v>200</v>
      </c>
      <c r="H9" s="11">
        <v>0</v>
      </c>
      <c r="I9" s="11">
        <v>0</v>
      </c>
      <c r="J9" s="11">
        <v>205</v>
      </c>
      <c r="K9" s="11">
        <v>0</v>
      </c>
      <c r="L9" s="11">
        <v>0</v>
      </c>
    </row>
    <row r="10" spans="1:12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 customHeight="1">
      <c r="A11" s="1"/>
      <c r="B11" s="1"/>
      <c r="C11" s="1"/>
      <c r="D11" s="1"/>
      <c r="E11" s="1"/>
      <c r="F11" s="1"/>
      <c r="G11" s="1"/>
      <c r="I11" s="1"/>
      <c r="J11" s="1"/>
      <c r="K11" s="1"/>
      <c r="L11" s="1"/>
    </row>
    <row r="12" spans="1:12" ht="12.75" customHeight="1">
      <c r="A12" s="1"/>
      <c r="B12" s="1"/>
      <c r="C12" s="1"/>
      <c r="D12" s="1"/>
      <c r="E12" s="1"/>
      <c r="F12" s="1"/>
      <c r="I12" s="1"/>
      <c r="J12" s="1"/>
      <c r="K12" s="1"/>
      <c r="L12" s="1"/>
    </row>
    <row r="13" spans="2:11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1" ht="12.75" customHeight="1">
      <c r="B14" s="1"/>
      <c r="C14" s="1"/>
      <c r="D14" s="1"/>
      <c r="E14" s="1"/>
      <c r="F14" s="1"/>
      <c r="G14" s="1"/>
      <c r="I14" s="1"/>
      <c r="J14" s="1"/>
      <c r="K14" s="1"/>
    </row>
    <row r="15" spans="3:11" ht="12.75" customHeight="1">
      <c r="C15" s="1"/>
      <c r="D15" s="1"/>
      <c r="E15" s="1"/>
      <c r="I15" s="1"/>
      <c r="J15" s="1"/>
      <c r="K15" s="1"/>
    </row>
    <row r="16" spans="3:11" ht="12.75" customHeight="1">
      <c r="C16" s="1"/>
      <c r="D16" s="1"/>
      <c r="E16" s="1"/>
      <c r="F16" s="1"/>
      <c r="I16" s="1"/>
      <c r="J16" s="1"/>
      <c r="K16" s="1"/>
    </row>
    <row r="17" spans="6:11" ht="12.75" customHeight="1">
      <c r="F17" s="1"/>
      <c r="I17" s="1"/>
      <c r="J17" s="1"/>
      <c r="K17" s="1"/>
    </row>
  </sheetData>
  <sheetProtection/>
  <mergeCells count="11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9" right="0.59" top="0.79" bottom="0.79" header="0.5" footer="0.5"/>
  <pageSetup fitToHeight="1000" fitToWidth="1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"/>
    </row>
    <row r="2" spans="1:6" ht="28.5" customHeight="1">
      <c r="A2" s="2" t="s">
        <v>105</v>
      </c>
      <c r="B2" s="2"/>
      <c r="C2" s="2"/>
      <c r="D2" s="2"/>
      <c r="E2" s="2"/>
      <c r="F2" s="2"/>
    </row>
    <row r="3" ht="22.5" customHeight="1">
      <c r="F3" s="12" t="s">
        <v>6</v>
      </c>
    </row>
    <row r="4" spans="1:6" ht="22.5" customHeight="1">
      <c r="A4" s="7" t="s">
        <v>106</v>
      </c>
      <c r="B4" s="7" t="s">
        <v>107</v>
      </c>
      <c r="C4" s="7" t="s">
        <v>90</v>
      </c>
      <c r="D4" s="7" t="s">
        <v>108</v>
      </c>
      <c r="E4" s="7" t="s">
        <v>109</v>
      </c>
      <c r="F4" s="7" t="s">
        <v>110</v>
      </c>
    </row>
    <row r="5" spans="1:6" ht="15.75" customHeight="1">
      <c r="A5" s="8" t="s">
        <v>100</v>
      </c>
      <c r="B5" s="8" t="s">
        <v>100</v>
      </c>
      <c r="C5" s="8">
        <v>1</v>
      </c>
      <c r="D5" s="8">
        <v>2</v>
      </c>
      <c r="E5" s="8">
        <v>3</v>
      </c>
      <c r="F5" s="8" t="s">
        <v>100</v>
      </c>
    </row>
    <row r="6" spans="1:6" ht="12.75" customHeight="1">
      <c r="A6" s="10"/>
      <c r="B6" s="10" t="s">
        <v>90</v>
      </c>
      <c r="C6" s="11">
        <v>1108.1</v>
      </c>
      <c r="D6" s="11">
        <v>1108.1</v>
      </c>
      <c r="E6" s="11">
        <v>0</v>
      </c>
      <c r="F6" s="40"/>
    </row>
    <row r="7" spans="1:6" ht="12.75" customHeight="1">
      <c r="A7" s="10" t="s">
        <v>111</v>
      </c>
      <c r="B7" s="10" t="s">
        <v>112</v>
      </c>
      <c r="C7" s="11">
        <v>794.15</v>
      </c>
      <c r="D7" s="11">
        <v>794.15</v>
      </c>
      <c r="E7" s="11">
        <v>0</v>
      </c>
      <c r="F7" s="40"/>
    </row>
    <row r="8" spans="1:6" ht="12.75" customHeight="1">
      <c r="A8" s="10" t="s">
        <v>113</v>
      </c>
      <c r="B8" s="10" t="s">
        <v>114</v>
      </c>
      <c r="C8" s="11">
        <v>794.15</v>
      </c>
      <c r="D8" s="11">
        <v>794.15</v>
      </c>
      <c r="E8" s="11">
        <v>0</v>
      </c>
      <c r="F8" s="40"/>
    </row>
    <row r="9" spans="1:6" ht="12.75" customHeight="1">
      <c r="A9" s="10" t="s">
        <v>115</v>
      </c>
      <c r="B9" s="10" t="s">
        <v>116</v>
      </c>
      <c r="C9" s="11">
        <v>794.15</v>
      </c>
      <c r="D9" s="11">
        <v>794.15</v>
      </c>
      <c r="E9" s="11">
        <v>0</v>
      </c>
      <c r="F9" s="40"/>
    </row>
    <row r="10" spans="1:6" ht="12.75" customHeight="1">
      <c r="A10" s="10" t="s">
        <v>117</v>
      </c>
      <c r="B10" s="10" t="s">
        <v>118</v>
      </c>
      <c r="C10" s="11">
        <v>218.1</v>
      </c>
      <c r="D10" s="11">
        <v>218.1</v>
      </c>
      <c r="E10" s="11">
        <v>0</v>
      </c>
      <c r="F10" s="40"/>
    </row>
    <row r="11" spans="1:6" ht="12.75" customHeight="1">
      <c r="A11" s="10" t="s">
        <v>119</v>
      </c>
      <c r="B11" s="10" t="s">
        <v>120</v>
      </c>
      <c r="C11" s="11">
        <v>218.1</v>
      </c>
      <c r="D11" s="11">
        <v>218.1</v>
      </c>
      <c r="E11" s="11">
        <v>0</v>
      </c>
      <c r="F11" s="40"/>
    </row>
    <row r="12" spans="1:6" ht="12.75" customHeight="1">
      <c r="A12" s="10" t="s">
        <v>121</v>
      </c>
      <c r="B12" s="10" t="s">
        <v>122</v>
      </c>
      <c r="C12" s="11">
        <v>218.1</v>
      </c>
      <c r="D12" s="11">
        <v>218.1</v>
      </c>
      <c r="E12" s="11">
        <v>0</v>
      </c>
      <c r="F12" s="40"/>
    </row>
    <row r="13" spans="1:6" ht="12.75" customHeight="1">
      <c r="A13" s="10" t="s">
        <v>123</v>
      </c>
      <c r="B13" s="10" t="s">
        <v>124</v>
      </c>
      <c r="C13" s="11">
        <v>20.8</v>
      </c>
      <c r="D13" s="11">
        <v>20.8</v>
      </c>
      <c r="E13" s="11">
        <v>0</v>
      </c>
      <c r="F13" s="40"/>
    </row>
    <row r="14" spans="1:6" ht="12.75" customHeight="1">
      <c r="A14" s="10" t="s">
        <v>125</v>
      </c>
      <c r="B14" s="10" t="s">
        <v>126</v>
      </c>
      <c r="C14" s="11">
        <v>20.8</v>
      </c>
      <c r="D14" s="11">
        <v>20.8</v>
      </c>
      <c r="E14" s="11">
        <v>0</v>
      </c>
      <c r="F14" s="40"/>
    </row>
    <row r="15" spans="1:6" ht="12.75" customHeight="1">
      <c r="A15" s="10" t="s">
        <v>127</v>
      </c>
      <c r="B15" s="10" t="s">
        <v>128</v>
      </c>
      <c r="C15" s="11">
        <v>20.8</v>
      </c>
      <c r="D15" s="11">
        <v>20.8</v>
      </c>
      <c r="E15" s="11">
        <v>0</v>
      </c>
      <c r="F15" s="40"/>
    </row>
    <row r="16" spans="1:6" ht="12.75" customHeight="1">
      <c r="A16" s="10" t="s">
        <v>129</v>
      </c>
      <c r="B16" s="10" t="s">
        <v>130</v>
      </c>
      <c r="C16" s="11">
        <v>75.05</v>
      </c>
      <c r="D16" s="11">
        <v>75.05</v>
      </c>
      <c r="E16" s="11">
        <v>0</v>
      </c>
      <c r="F16" s="40"/>
    </row>
    <row r="17" spans="1:6" ht="12.75" customHeight="1">
      <c r="A17" s="10" t="s">
        <v>131</v>
      </c>
      <c r="B17" s="10" t="s">
        <v>132</v>
      </c>
      <c r="C17" s="11">
        <v>75.05</v>
      </c>
      <c r="D17" s="11">
        <v>75.05</v>
      </c>
      <c r="E17" s="11">
        <v>0</v>
      </c>
      <c r="F17" s="40"/>
    </row>
    <row r="18" spans="1:6" ht="12.75" customHeight="1">
      <c r="A18" s="10" t="s">
        <v>133</v>
      </c>
      <c r="B18" s="10" t="s">
        <v>134</v>
      </c>
      <c r="C18" s="11">
        <v>75.05</v>
      </c>
      <c r="D18" s="11">
        <v>75.05</v>
      </c>
      <c r="E18" s="11">
        <v>0</v>
      </c>
      <c r="F18" s="40"/>
    </row>
    <row r="19" ht="12.75" customHeight="1">
      <c r="B19" s="1"/>
    </row>
    <row r="20" ht="12.75" customHeight="1">
      <c r="B20" s="1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.33203125" style="0" customWidth="1"/>
    <col min="2" max="2" width="27.33203125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135</v>
      </c>
      <c r="B2" s="2"/>
      <c r="C2" s="2"/>
      <c r="D2" s="2"/>
      <c r="E2" s="2"/>
      <c r="F2" s="2"/>
    </row>
    <row r="3" ht="22.5" customHeight="1">
      <c r="F3" s="12" t="s">
        <v>6</v>
      </c>
    </row>
    <row r="4" spans="1:6" ht="22.5" customHeight="1">
      <c r="A4" s="7" t="s">
        <v>136</v>
      </c>
      <c r="B4" s="7" t="s">
        <v>137</v>
      </c>
      <c r="C4" s="7" t="s">
        <v>90</v>
      </c>
      <c r="D4" s="7" t="s">
        <v>108</v>
      </c>
      <c r="E4" s="7" t="s">
        <v>109</v>
      </c>
      <c r="F4" s="7" t="s">
        <v>110</v>
      </c>
    </row>
    <row r="5" spans="1:6" ht="15.75" customHeight="1">
      <c r="A5" s="8" t="s">
        <v>100</v>
      </c>
      <c r="B5" s="8" t="s">
        <v>100</v>
      </c>
      <c r="C5" s="8">
        <v>1</v>
      </c>
      <c r="D5" s="8">
        <v>2</v>
      </c>
      <c r="E5" s="8">
        <v>3</v>
      </c>
      <c r="F5" s="8" t="s">
        <v>100</v>
      </c>
    </row>
    <row r="6" spans="1:6" ht="12.75" customHeight="1">
      <c r="A6" s="15"/>
      <c r="B6" s="15" t="s">
        <v>90</v>
      </c>
      <c r="C6" s="11">
        <v>1108.1</v>
      </c>
      <c r="D6" s="11">
        <v>1108.1</v>
      </c>
      <c r="E6" s="11">
        <v>0</v>
      </c>
      <c r="F6" s="40"/>
    </row>
    <row r="7" spans="1:6" ht="12.75" customHeight="1">
      <c r="A7" s="15" t="s">
        <v>138</v>
      </c>
      <c r="B7" s="15" t="s">
        <v>139</v>
      </c>
      <c r="C7" s="11">
        <v>702.18</v>
      </c>
      <c r="D7" s="11">
        <v>702.18</v>
      </c>
      <c r="E7" s="11">
        <v>0</v>
      </c>
      <c r="F7" s="40"/>
    </row>
    <row r="8" spans="1:6" ht="12.75" customHeight="1">
      <c r="A8" s="15" t="s">
        <v>140</v>
      </c>
      <c r="B8" s="15" t="s">
        <v>141</v>
      </c>
      <c r="C8" s="11">
        <v>340</v>
      </c>
      <c r="D8" s="11">
        <v>340</v>
      </c>
      <c r="E8" s="11">
        <v>0</v>
      </c>
      <c r="F8" s="40"/>
    </row>
    <row r="9" spans="1:6" ht="12.75" customHeight="1">
      <c r="A9" s="15" t="s">
        <v>142</v>
      </c>
      <c r="B9" s="15" t="s">
        <v>143</v>
      </c>
      <c r="C9" s="11">
        <v>35.2</v>
      </c>
      <c r="D9" s="11">
        <v>35.2</v>
      </c>
      <c r="E9" s="11">
        <v>0</v>
      </c>
      <c r="F9" s="40"/>
    </row>
    <row r="10" spans="1:6" ht="12.75" customHeight="1">
      <c r="A10" s="15" t="s">
        <v>144</v>
      </c>
      <c r="B10" s="15" t="s">
        <v>145</v>
      </c>
      <c r="C10" s="11">
        <v>308.68</v>
      </c>
      <c r="D10" s="11">
        <v>308.68</v>
      </c>
      <c r="E10" s="11">
        <v>0</v>
      </c>
      <c r="F10" s="40"/>
    </row>
    <row r="11" spans="1:6" ht="12.75" customHeight="1">
      <c r="A11" s="15" t="s">
        <v>146</v>
      </c>
      <c r="B11" s="15" t="s">
        <v>147</v>
      </c>
      <c r="C11" s="11">
        <v>18.3</v>
      </c>
      <c r="D11" s="11">
        <v>18.3</v>
      </c>
      <c r="E11" s="11">
        <v>0</v>
      </c>
      <c r="F11" s="40"/>
    </row>
    <row r="12" spans="1:6" ht="12.75" customHeight="1">
      <c r="A12" s="15" t="s">
        <v>148</v>
      </c>
      <c r="B12" s="15" t="s">
        <v>149</v>
      </c>
      <c r="C12" s="11">
        <v>100.13</v>
      </c>
      <c r="D12" s="11">
        <v>100.13</v>
      </c>
      <c r="E12" s="11">
        <v>0</v>
      </c>
      <c r="F12" s="40"/>
    </row>
    <row r="13" spans="1:6" ht="12.75" customHeight="1">
      <c r="A13" s="15" t="s">
        <v>150</v>
      </c>
      <c r="B13" s="15" t="s">
        <v>151</v>
      </c>
      <c r="C13" s="11">
        <v>20</v>
      </c>
      <c r="D13" s="11">
        <v>20</v>
      </c>
      <c r="E13" s="11">
        <v>0</v>
      </c>
      <c r="F13" s="40"/>
    </row>
    <row r="14" spans="1:6" ht="12.75" customHeight="1">
      <c r="A14" s="15" t="s">
        <v>152</v>
      </c>
      <c r="B14" s="15" t="s">
        <v>153</v>
      </c>
      <c r="C14" s="11">
        <v>5</v>
      </c>
      <c r="D14" s="11">
        <v>5</v>
      </c>
      <c r="E14" s="11">
        <v>0</v>
      </c>
      <c r="F14" s="40"/>
    </row>
    <row r="15" spans="1:6" ht="12.75" customHeight="1">
      <c r="A15" s="15" t="s">
        <v>154</v>
      </c>
      <c r="B15" s="15" t="s">
        <v>155</v>
      </c>
      <c r="C15" s="11">
        <v>20</v>
      </c>
      <c r="D15" s="11">
        <v>20</v>
      </c>
      <c r="E15" s="11">
        <v>0</v>
      </c>
      <c r="F15" s="40"/>
    </row>
    <row r="16" spans="1:6" ht="12.75" customHeight="1">
      <c r="A16" s="15" t="s">
        <v>156</v>
      </c>
      <c r="B16" s="15" t="s">
        <v>157</v>
      </c>
      <c r="C16" s="11">
        <v>15</v>
      </c>
      <c r="D16" s="11">
        <v>15</v>
      </c>
      <c r="E16" s="11">
        <v>0</v>
      </c>
      <c r="F16" s="40"/>
    </row>
    <row r="17" spans="1:6" ht="12.75" customHeight="1">
      <c r="A17" s="15" t="s">
        <v>158</v>
      </c>
      <c r="B17" s="15" t="s">
        <v>159</v>
      </c>
      <c r="C17" s="11">
        <v>5</v>
      </c>
      <c r="D17" s="11">
        <v>5</v>
      </c>
      <c r="E17" s="11">
        <v>0</v>
      </c>
      <c r="F17" s="40"/>
    </row>
    <row r="18" spans="1:6" ht="12.75" customHeight="1">
      <c r="A18" s="15" t="s">
        <v>160</v>
      </c>
      <c r="B18" s="15" t="s">
        <v>161</v>
      </c>
      <c r="C18" s="11">
        <v>12.97</v>
      </c>
      <c r="D18" s="11">
        <v>12.97</v>
      </c>
      <c r="E18" s="11">
        <v>0</v>
      </c>
      <c r="F18" s="40"/>
    </row>
    <row r="19" spans="1:6" ht="12.75" customHeight="1">
      <c r="A19" s="15" t="s">
        <v>162</v>
      </c>
      <c r="B19" s="15" t="s">
        <v>163</v>
      </c>
      <c r="C19" s="11">
        <v>5</v>
      </c>
      <c r="D19" s="11">
        <v>5</v>
      </c>
      <c r="E19" s="11">
        <v>0</v>
      </c>
      <c r="F19" s="40"/>
    </row>
    <row r="20" spans="1:6" ht="12.75" customHeight="1">
      <c r="A20" s="15" t="s">
        <v>164</v>
      </c>
      <c r="B20" s="15" t="s">
        <v>165</v>
      </c>
      <c r="C20" s="11">
        <v>12.83</v>
      </c>
      <c r="D20" s="11">
        <v>12.83</v>
      </c>
      <c r="E20" s="11">
        <v>0</v>
      </c>
      <c r="F20" s="40"/>
    </row>
    <row r="21" spans="1:6" ht="12.75" customHeight="1">
      <c r="A21" s="15" t="s">
        <v>166</v>
      </c>
      <c r="B21" s="15" t="s">
        <v>167</v>
      </c>
      <c r="C21" s="11">
        <v>4.15</v>
      </c>
      <c r="D21" s="11">
        <v>4.15</v>
      </c>
      <c r="E21" s="11">
        <v>0</v>
      </c>
      <c r="F21" s="40"/>
    </row>
    <row r="22" spans="1:6" ht="12.75" customHeight="1">
      <c r="A22" s="15" t="s">
        <v>168</v>
      </c>
      <c r="B22" s="15" t="s">
        <v>169</v>
      </c>
      <c r="C22" s="11">
        <v>0.18</v>
      </c>
      <c r="D22" s="11">
        <v>0.18</v>
      </c>
      <c r="E22" s="11">
        <v>0</v>
      </c>
      <c r="F22" s="40"/>
    </row>
    <row r="23" spans="1:6" ht="12.75" customHeight="1">
      <c r="A23" s="15" t="s">
        <v>170</v>
      </c>
      <c r="B23" s="15" t="s">
        <v>171</v>
      </c>
      <c r="C23" s="11">
        <v>305.79</v>
      </c>
      <c r="D23" s="11">
        <v>305.79</v>
      </c>
      <c r="E23" s="11">
        <v>0</v>
      </c>
      <c r="F23" s="40"/>
    </row>
    <row r="24" spans="1:6" ht="12.75" customHeight="1">
      <c r="A24" s="15" t="s">
        <v>172</v>
      </c>
      <c r="B24" s="15" t="s">
        <v>173</v>
      </c>
      <c r="C24" s="11">
        <v>214</v>
      </c>
      <c r="D24" s="11">
        <v>214</v>
      </c>
      <c r="E24" s="11">
        <v>0</v>
      </c>
      <c r="F24" s="40"/>
    </row>
    <row r="25" spans="1:6" ht="12.75" customHeight="1">
      <c r="A25" s="15" t="s">
        <v>174</v>
      </c>
      <c r="B25" s="15" t="s">
        <v>175</v>
      </c>
      <c r="C25" s="11">
        <v>75.05</v>
      </c>
      <c r="D25" s="11">
        <v>75.05</v>
      </c>
      <c r="E25" s="11">
        <v>0</v>
      </c>
      <c r="F25" s="40"/>
    </row>
    <row r="26" spans="1:6" ht="12.75" customHeight="1">
      <c r="A26" s="15" t="s">
        <v>176</v>
      </c>
      <c r="B26" s="15" t="s">
        <v>177</v>
      </c>
      <c r="C26" s="11">
        <v>16.74</v>
      </c>
      <c r="D26" s="11">
        <v>16.74</v>
      </c>
      <c r="E26" s="11">
        <v>0</v>
      </c>
      <c r="F26" s="40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7"/>
      <c r="B1" s="18"/>
      <c r="C1" s="18"/>
      <c r="D1" s="18"/>
      <c r="E1" s="18"/>
      <c r="F1" s="19"/>
    </row>
    <row r="2" spans="1:6" ht="22.5" customHeight="1">
      <c r="A2" s="20" t="s">
        <v>178</v>
      </c>
      <c r="B2" s="21"/>
      <c r="C2" s="21"/>
      <c r="D2" s="21"/>
      <c r="E2" s="21"/>
      <c r="F2" s="21"/>
    </row>
    <row r="3" spans="1:6" ht="22.5" customHeight="1">
      <c r="A3" s="22"/>
      <c r="B3" s="22"/>
      <c r="C3" s="23"/>
      <c r="D3" s="23"/>
      <c r="E3" s="24"/>
      <c r="F3" s="25" t="s">
        <v>6</v>
      </c>
    </row>
    <row r="4" spans="1:6" ht="22.5" customHeight="1">
      <c r="A4" s="26" t="s">
        <v>7</v>
      </c>
      <c r="B4" s="26"/>
      <c r="C4" s="26" t="s">
        <v>8</v>
      </c>
      <c r="D4" s="26"/>
      <c r="E4" s="26"/>
      <c r="F4" s="26"/>
    </row>
    <row r="5" spans="1:6" ht="22.5" customHeight="1">
      <c r="A5" s="26" t="s">
        <v>9</v>
      </c>
      <c r="B5" s="26" t="s">
        <v>10</v>
      </c>
      <c r="C5" s="26" t="s">
        <v>11</v>
      </c>
      <c r="D5" s="27" t="s">
        <v>10</v>
      </c>
      <c r="E5" s="26" t="s">
        <v>12</v>
      </c>
      <c r="F5" s="26" t="s">
        <v>10</v>
      </c>
    </row>
    <row r="6" spans="1:6" ht="22.5" customHeight="1">
      <c r="A6" s="28" t="s">
        <v>179</v>
      </c>
      <c r="B6" s="14">
        <v>0</v>
      </c>
      <c r="C6" s="29" t="s">
        <v>180</v>
      </c>
      <c r="D6" s="11">
        <v>0</v>
      </c>
      <c r="E6" s="30" t="s">
        <v>181</v>
      </c>
      <c r="F6" s="11">
        <v>0</v>
      </c>
    </row>
    <row r="7" spans="1:6" ht="22.5" customHeight="1">
      <c r="A7" s="31"/>
      <c r="B7" s="14"/>
      <c r="C7" s="29" t="s">
        <v>182</v>
      </c>
      <c r="D7" s="11">
        <v>0</v>
      </c>
      <c r="E7" s="32" t="s">
        <v>183</v>
      </c>
      <c r="F7" s="11">
        <v>0</v>
      </c>
    </row>
    <row r="8" spans="1:8" ht="22.5" customHeight="1">
      <c r="A8" s="31"/>
      <c r="B8" s="14"/>
      <c r="C8" s="29" t="s">
        <v>184</v>
      </c>
      <c r="D8" s="11">
        <v>0</v>
      </c>
      <c r="E8" s="32" t="s">
        <v>185</v>
      </c>
      <c r="F8" s="11">
        <v>0</v>
      </c>
      <c r="H8" s="1"/>
    </row>
    <row r="9" spans="1:6" ht="22.5" customHeight="1">
      <c r="A9" s="28"/>
      <c r="B9" s="14"/>
      <c r="C9" s="29" t="s">
        <v>186</v>
      </c>
      <c r="D9" s="11">
        <v>0</v>
      </c>
      <c r="E9" s="32" t="s">
        <v>187</v>
      </c>
      <c r="F9" s="11">
        <v>0</v>
      </c>
    </row>
    <row r="10" spans="1:7" ht="22.5" customHeight="1">
      <c r="A10" s="28"/>
      <c r="B10" s="14"/>
      <c r="C10" s="29" t="s">
        <v>188</v>
      </c>
      <c r="D10" s="11">
        <v>0</v>
      </c>
      <c r="E10" s="32" t="s">
        <v>189</v>
      </c>
      <c r="F10" s="11">
        <v>0</v>
      </c>
      <c r="G10" s="1"/>
    </row>
    <row r="11" spans="1:7" ht="22.5" customHeight="1">
      <c r="A11" s="31"/>
      <c r="B11" s="14"/>
      <c r="C11" s="29" t="s">
        <v>190</v>
      </c>
      <c r="D11" s="11">
        <v>0</v>
      </c>
      <c r="E11" s="32" t="s">
        <v>183</v>
      </c>
      <c r="F11" s="11">
        <v>0</v>
      </c>
      <c r="G11" s="1"/>
    </row>
    <row r="12" spans="1:6" ht="22.5" customHeight="1">
      <c r="A12" s="31"/>
      <c r="B12" s="14"/>
      <c r="C12" s="29" t="s">
        <v>191</v>
      </c>
      <c r="D12" s="11">
        <v>0</v>
      </c>
      <c r="E12" s="32" t="s">
        <v>185</v>
      </c>
      <c r="F12" s="11">
        <v>0</v>
      </c>
    </row>
    <row r="13" spans="1:6" ht="22.5" customHeight="1">
      <c r="A13" s="33"/>
      <c r="B13" s="14"/>
      <c r="C13" s="29" t="s">
        <v>192</v>
      </c>
      <c r="D13" s="11">
        <v>0</v>
      </c>
      <c r="E13" s="32" t="s">
        <v>187</v>
      </c>
      <c r="F13" s="11">
        <v>0</v>
      </c>
    </row>
    <row r="14" spans="1:6" ht="22.5" customHeight="1">
      <c r="A14" s="33"/>
      <c r="B14" s="14"/>
      <c r="C14" s="29" t="s">
        <v>193</v>
      </c>
      <c r="D14" s="11">
        <v>0</v>
      </c>
      <c r="E14" s="32" t="s">
        <v>194</v>
      </c>
      <c r="F14" s="11">
        <v>0</v>
      </c>
    </row>
    <row r="15" spans="1:6" ht="22.5" customHeight="1">
      <c r="A15" s="33"/>
      <c r="B15" s="14"/>
      <c r="C15" s="29" t="s">
        <v>195</v>
      </c>
      <c r="D15" s="11">
        <v>0</v>
      </c>
      <c r="E15" s="32" t="s">
        <v>196</v>
      </c>
      <c r="F15" s="11">
        <v>0</v>
      </c>
    </row>
    <row r="16" spans="1:6" ht="22.5" customHeight="1">
      <c r="A16" s="34"/>
      <c r="B16" s="35"/>
      <c r="C16" s="29" t="s">
        <v>197</v>
      </c>
      <c r="D16" s="11">
        <v>0</v>
      </c>
      <c r="E16" s="32" t="s">
        <v>198</v>
      </c>
      <c r="F16" s="11">
        <v>0</v>
      </c>
    </row>
    <row r="17" spans="1:6" ht="22.5" customHeight="1">
      <c r="A17" s="36"/>
      <c r="B17" s="35"/>
      <c r="C17" s="29" t="s">
        <v>199</v>
      </c>
      <c r="D17" s="11">
        <v>0</v>
      </c>
      <c r="E17" s="32" t="s">
        <v>200</v>
      </c>
      <c r="F17" s="11">
        <v>0</v>
      </c>
    </row>
    <row r="18" spans="1:6" ht="22.5" customHeight="1">
      <c r="A18" s="36"/>
      <c r="B18" s="35"/>
      <c r="C18" s="29" t="s">
        <v>201</v>
      </c>
      <c r="D18" s="11">
        <v>0</v>
      </c>
      <c r="E18" s="32" t="s">
        <v>202</v>
      </c>
      <c r="F18" s="11">
        <v>0</v>
      </c>
    </row>
    <row r="19" spans="1:6" ht="22.5" customHeight="1">
      <c r="A19" s="33"/>
      <c r="B19" s="35"/>
      <c r="C19" s="29" t="s">
        <v>203</v>
      </c>
      <c r="D19" s="11">
        <v>0</v>
      </c>
      <c r="E19" s="32" t="s">
        <v>204</v>
      </c>
      <c r="F19" s="11">
        <v>0</v>
      </c>
    </row>
    <row r="20" spans="1:6" ht="22.5" customHeight="1">
      <c r="A20" s="33"/>
      <c r="B20" s="14"/>
      <c r="C20" s="29" t="s">
        <v>205</v>
      </c>
      <c r="D20" s="11">
        <v>0</v>
      </c>
      <c r="E20" s="37" t="s">
        <v>206</v>
      </c>
      <c r="F20" s="11">
        <v>0</v>
      </c>
    </row>
    <row r="21" spans="1:6" ht="22.5" customHeight="1">
      <c r="A21" s="34"/>
      <c r="B21" s="14"/>
      <c r="C21" s="36"/>
      <c r="D21" s="11"/>
      <c r="E21" s="37" t="s">
        <v>207</v>
      </c>
      <c r="F21" s="11">
        <v>0</v>
      </c>
    </row>
    <row r="22" spans="1:6" ht="18" customHeight="1">
      <c r="A22" s="36"/>
      <c r="B22" s="14"/>
      <c r="C22" s="36"/>
      <c r="D22" s="11"/>
      <c r="E22" s="37" t="s">
        <v>208</v>
      </c>
      <c r="F22" s="11">
        <v>0</v>
      </c>
    </row>
    <row r="23" spans="1:6" ht="21.75" customHeight="1">
      <c r="A23" s="36"/>
      <c r="B23" s="14"/>
      <c r="C23" s="29"/>
      <c r="D23" s="38"/>
      <c r="E23" s="28"/>
      <c r="F23" s="39"/>
    </row>
    <row r="24" spans="1:6" ht="18" customHeight="1">
      <c r="A24" s="27" t="s">
        <v>76</v>
      </c>
      <c r="B24" s="35">
        <f>SUM(B6,B9,B10,B12,B13,B14,B15)</f>
        <v>0</v>
      </c>
      <c r="C24" s="27" t="s">
        <v>77</v>
      </c>
      <c r="D24" s="38">
        <f>SUM(D6:D22)</f>
        <v>0</v>
      </c>
      <c r="E24" s="27" t="s">
        <v>77</v>
      </c>
      <c r="F24" s="39">
        <f>SUM(F6,F10,F20,F21,F22)</f>
        <v>0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7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209</v>
      </c>
      <c r="B2" s="2"/>
      <c r="C2" s="2"/>
      <c r="D2" s="2"/>
    </row>
    <row r="3" ht="22.5" customHeight="1">
      <c r="D3" s="12" t="s">
        <v>6</v>
      </c>
    </row>
    <row r="4" spans="1:4" ht="22.5" customHeight="1">
      <c r="A4" s="7" t="s">
        <v>88</v>
      </c>
      <c r="B4" s="16" t="s">
        <v>210</v>
      </c>
      <c r="C4" s="7" t="s">
        <v>211</v>
      </c>
      <c r="D4" s="7" t="s">
        <v>212</v>
      </c>
    </row>
    <row r="5" spans="1:4" ht="15.75" customHeight="1">
      <c r="A5" s="8" t="s">
        <v>100</v>
      </c>
      <c r="B5" s="8" t="s">
        <v>100</v>
      </c>
      <c r="C5" s="8">
        <v>1</v>
      </c>
      <c r="D5" s="9" t="s">
        <v>100</v>
      </c>
    </row>
    <row r="6" spans="1:4" ht="12.75" customHeight="1">
      <c r="A6" s="15"/>
      <c r="B6" s="15"/>
      <c r="C6" s="11"/>
      <c r="D6" s="15"/>
    </row>
    <row r="7" spans="1:4" ht="12.75" customHeight="1">
      <c r="A7" s="1"/>
      <c r="B7" s="1"/>
      <c r="C7" s="1"/>
      <c r="D7" s="1"/>
    </row>
    <row r="8" spans="1:4" ht="12.75" customHeight="1">
      <c r="A8" s="1"/>
      <c r="B8" s="1"/>
      <c r="C8" s="1"/>
      <c r="D8" s="1"/>
    </row>
    <row r="9" spans="1:4" ht="12.75" customHeight="1">
      <c r="A9" s="1"/>
      <c r="B9" s="1"/>
      <c r="C9" s="1"/>
      <c r="D9" s="1"/>
    </row>
    <row r="10" spans="1:4" ht="12.75" customHeight="1">
      <c r="A10" s="1"/>
      <c r="B10" s="1"/>
      <c r="C10" s="1"/>
      <c r="D10" s="1"/>
    </row>
    <row r="11" spans="1:4" ht="12.75" customHeight="1">
      <c r="A11" s="1"/>
      <c r="B11" s="1"/>
      <c r="C11" s="1"/>
      <c r="D11" s="1"/>
    </row>
    <row r="12" spans="1:3" ht="12.75" customHeight="1">
      <c r="A12" s="1"/>
      <c r="B12" s="1"/>
      <c r="C12" s="1"/>
    </row>
    <row r="13" spans="1:3" ht="12.75" customHeight="1">
      <c r="A13" s="1"/>
      <c r="B13" s="1"/>
      <c r="C13" s="1"/>
    </row>
    <row r="14" spans="1:3" ht="12.75" customHeight="1">
      <c r="A14" s="1"/>
      <c r="B14" s="1"/>
      <c r="C14" s="1"/>
    </row>
    <row r="15" spans="1:2" ht="12.75" customHeight="1">
      <c r="A15" s="1"/>
      <c r="B15" s="1"/>
    </row>
    <row r="16" spans="1:3" ht="12.75" customHeight="1">
      <c r="A16" s="1"/>
      <c r="B16" s="1"/>
      <c r="C16" s="1"/>
    </row>
    <row r="17" spans="1:3" ht="12.75" customHeight="1">
      <c r="A17" s="1"/>
      <c r="B17" s="1"/>
      <c r="C17" s="1"/>
    </row>
    <row r="18" ht="12.75" customHeight="1">
      <c r="B18" s="1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213</v>
      </c>
      <c r="B2" s="2"/>
      <c r="C2" s="2"/>
      <c r="D2" s="2"/>
    </row>
    <row r="3" ht="22.5" customHeight="1">
      <c r="D3" s="12" t="s">
        <v>6</v>
      </c>
    </row>
    <row r="4" spans="1:4" ht="22.5" customHeight="1">
      <c r="A4" s="7" t="s">
        <v>88</v>
      </c>
      <c r="B4" s="16" t="s">
        <v>214</v>
      </c>
      <c r="C4" s="7" t="s">
        <v>215</v>
      </c>
      <c r="D4" s="7" t="s">
        <v>216</v>
      </c>
    </row>
    <row r="5" spans="1:4" ht="15.75" customHeight="1">
      <c r="A5" s="8" t="s">
        <v>100</v>
      </c>
      <c r="B5" s="8" t="s">
        <v>100</v>
      </c>
      <c r="C5" s="8">
        <v>1</v>
      </c>
      <c r="D5" s="9" t="s">
        <v>100</v>
      </c>
    </row>
    <row r="6" spans="1:4" ht="12.75" customHeight="1">
      <c r="A6" s="15"/>
      <c r="B6" s="15"/>
      <c r="C6" s="11"/>
      <c r="D6" s="15"/>
    </row>
    <row r="7" spans="1:4" ht="12.75" customHeight="1">
      <c r="A7" s="1"/>
      <c r="B7" s="1"/>
      <c r="C7" s="1"/>
      <c r="D7" s="1"/>
    </row>
    <row r="8" spans="1:4" ht="12.75" customHeight="1">
      <c r="A8" s="1"/>
      <c r="B8" s="1"/>
      <c r="C8" s="1"/>
      <c r="D8" s="1"/>
    </row>
    <row r="9" spans="1:4" ht="12.75" customHeight="1">
      <c r="A9" s="1"/>
      <c r="B9" s="1"/>
      <c r="C9" s="1"/>
      <c r="D9" s="1"/>
    </row>
    <row r="10" spans="1:4" ht="12.75" customHeight="1">
      <c r="A10" s="1"/>
      <c r="B10" s="1"/>
      <c r="C10" s="1"/>
      <c r="D10" s="1"/>
    </row>
    <row r="11" spans="1:4" ht="12.75" customHeight="1">
      <c r="A11" s="1"/>
      <c r="B11" s="1"/>
      <c r="C11" s="1"/>
      <c r="D11" s="1"/>
    </row>
    <row r="12" spans="1:3" ht="12.75" customHeight="1">
      <c r="A12" s="1"/>
      <c r="B12" s="1"/>
      <c r="C12" s="1"/>
    </row>
    <row r="13" spans="1:3" ht="12.75" customHeight="1">
      <c r="A13" s="1"/>
      <c r="B13" s="1"/>
      <c r="C13" s="1"/>
    </row>
    <row r="14" spans="1:3" ht="12.75" customHeight="1">
      <c r="A14" s="1"/>
      <c r="B14" s="1"/>
      <c r="C14" s="1"/>
    </row>
    <row r="15" spans="1:2" ht="12.75" customHeight="1">
      <c r="A15" s="1"/>
      <c r="B15" s="1"/>
    </row>
    <row r="16" spans="1:3" ht="12.75" customHeight="1">
      <c r="A16" s="1"/>
      <c r="B16" s="1"/>
      <c r="C16" s="1"/>
    </row>
    <row r="17" spans="1:3" ht="12.75" customHeight="1">
      <c r="A17" s="1"/>
      <c r="B17" s="1"/>
      <c r="C17" s="1"/>
    </row>
    <row r="18" ht="12.75" customHeight="1">
      <c r="B18" s="1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dcterms:created xsi:type="dcterms:W3CDTF">2016-03-29T02:13:48Z</dcterms:created>
  <dcterms:modified xsi:type="dcterms:W3CDTF">2016-03-29T02:14:40Z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