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tabRatio="919" firstSheet="3" activeTab="8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<sst xmlns="http://schemas.openxmlformats.org/spreadsheetml/2006/main" count="565" uniqueCount="199">
  <si>
    <t>部门预算收支总表</t>
  </si>
  <si>
    <t>部门编码及名称：[333007]唐山市南堡开发区城建投资有限公司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</si>
  <si>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</si>
  <si>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</si>
  <si>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</si>
  <si>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</si>
  <si>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</si>
  <si>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</si>
  <si>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</si>
  <si>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</si>
  <si>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</si>
  <si>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</si>
  <si>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</si>
  <si>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</si>
  <si>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</si>
  <si>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</si>
  <si>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</si>
  <si>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</si>
  <si>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</si>
  <si>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</si>
  <si>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</si>
  <si>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</si>
  <si>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</si>
  <si>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</si>
  <si>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</si>
  <si>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</si>
  <si>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</si>
  <si>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</si>
  <si>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</si>
  <si>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</si>
  <si>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</si>
  <si>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</si>
  <si>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</si>
  <si>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</si>
  <si>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</si>
  <si>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</si>
  <si>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</si>
  <si>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</si>
  <si>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</si>
  <si>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</si>
  <si>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</si>
  <si>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</si>
  <si>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</si>
  <si>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</si>
  <si>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</si>
  <si>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</si>
  <si>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</si>
  <si>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</si>
  <si>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</si>
  <si>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</si>
  <si>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</si>
  <si>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</si>
  <si>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</si>
  <si>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</si>
  <si>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</si>
  <si>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</si>
  <si>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</si>
  <si>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</si>
  <si>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</si>
  <si>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</si>
  <si>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</si>
  <si>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</si>
  <si>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</si>
  <si>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</si>
  <si>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</si>
  <si>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</si>
  <si>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</si>
  <si>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</si>
  <si>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</si>
  <si>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</si>
  <si>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</si>
  <si>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</si>
  <si>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</si>
  <si>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</si>
  <si>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</si>
  <si>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</si>
  <si>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</si>
  <si>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20106</t>
  </si>
  <si>
    <t>财政事务</t>
  </si>
  <si>
    <t>2010601</t>
  </si>
  <si>
    <t>行政运行</t>
  </si>
  <si>
    <t>2010607</t>
  </si>
  <si>
    <t>信息化建设</t>
  </si>
  <si>
    <t>2010608</t>
  </si>
  <si>
    <t>财政委托业务支出</t>
  </si>
  <si>
    <t>2120101</t>
  </si>
  <si>
    <t>其他财政事务支出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</si>
  <si>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</si>
  <si>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</si>
  <si>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</si>
  <si>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</si>
  <si>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</si>
  <si>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</si>
  <si>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</si>
  <si>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</si>
  <si>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20808</t>
  </si>
  <si>
    <t>抚恤</t>
  </si>
  <si>
    <t>2080802</t>
  </si>
  <si>
    <t>伤残抚恤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</si>
  <si>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</si>
  <si>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</si>
  <si>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</si>
  <si>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</si>
  <si>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</si>
  <si>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</si>
  <si>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</si>
  <si>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</si>
  <si>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</si>
  <si>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</si>
  <si>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2130303</t>
  </si>
  <si>
    <t>偿债支出</t>
  </si>
  <si>
    <t>21299</t>
  </si>
  <si>
    <t>其他城乡社区支出</t>
  </si>
  <si>
    <t>2129999</t>
  </si>
  <si>
    <t>213</t>
  </si>
  <si>
    <t>偿债支出项目</t>
  </si>
  <si>
    <t>2130305</t>
  </si>
  <si>
    <t>国家银行贷款</t>
  </si>
  <si>
    <t>215</t>
  </si>
  <si>
    <t>资源勘探信息等支出</t>
  </si>
  <si>
    <t>21507</t>
  </si>
  <si>
    <t>国有资产监管</t>
  </si>
  <si>
    <t>2150799</t>
  </si>
  <si>
    <t>其他国有资产监管支出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</si>
  <si>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</si>
  <si>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</si>
  <si>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</si>
  <si>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</si>
  <si>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</si>
  <si>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</si>
  <si>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</si>
  <si>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</si>
  <si>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</si>
  <si>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</si>
  <si>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</si>
  <si>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</si>
  <si>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</si>
  <si>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</si>
  <si>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2010699</t>
  </si>
  <si>
    <t>2120303</t>
  </si>
  <si>
    <t xml:space="preserve"> </t>
  </si>
  <si>
    <t>部门预算财政拨款收支总表</t>
  </si>
  <si>
    <t xml:space="preserve">部门编码及名称：[333007]唐山市南堡开发区城建投资有限公司 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</si>
  <si>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</si>
  <si>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</si>
  <si>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</si>
  <si>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</si>
  <si>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</si>
  <si>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</si>
  <si>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</si>
  <si>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</si>
  <si>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</si>
  <si>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</si>
  <si>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</si>
  <si>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</si>
  <si>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</si>
  <si>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</si>
  <si>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</si>
  <si>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</si>
  <si>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</si>
  <si>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</si>
  <si>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</si>
  <si>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r>
      <t>3</t>
    </r>
    <r>
      <rPr>
        <sz val="9"/>
        <rFont val="宋体"/>
        <family val="0"/>
      </rPr>
      <t>0102</t>
    </r>
  </si>
  <si>
    <t>住宅取暖费</t>
  </si>
  <si>
    <t>30107</t>
  </si>
  <si>
    <t>绩效工资</t>
  </si>
  <si>
    <t>30108</t>
  </si>
  <si>
    <t>基本养老保险缴费</t>
  </si>
  <si>
    <r>
      <t>3</t>
    </r>
    <r>
      <rPr>
        <sz val="9"/>
        <rFont val="宋体"/>
        <family val="0"/>
      </rPr>
      <t>0110</t>
    </r>
  </si>
  <si>
    <t>基本医疗保险费</t>
  </si>
  <si>
    <t>30112</t>
  </si>
  <si>
    <t>其他社保缴费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</si>
  <si>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</si>
  <si>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</si>
  <si>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</si>
  <si>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</si>
  <si>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</si>
  <si>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</si>
  <si>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</si>
  <si>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</si>
  <si>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</si>
  <si>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</si>
  <si>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</si>
  <si>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310</t>
  </si>
  <si>
    <t>其他资本性支出</t>
  </si>
  <si>
    <t>31002</t>
  </si>
  <si>
    <t>办公设备购置</t>
  </si>
  <si>
    <t>部门预算政府基金预算财政拨款支出表</t>
  </si>
  <si>
    <t>备注：此页无数据，空表列示</t>
  </si>
  <si>
    <t>部门预算国有资本经营预算财政拨款支出表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</si>
  <si>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</si>
  <si>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</si>
  <si>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</si>
  <si>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</si>
  <si>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</si>
  <si>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</si>
  <si>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</si>
  <si>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</si>
  <si>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预算年度：2022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</si>
</sst>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 locked="0"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4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center" vertical="center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180" fontId="2" fillId="0" borderId="0" xfId="40" applyNumberFormat="1" applyFont="1" applyFill="1" applyAlignment="1">
      <alignment vertical="top"/>
      <protection locked="0"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pane ySplit="5" topLeftCell="A6" activePane="bottomLeft" state="frozen"/>
      <selection pane="topLeft" activeCell="A1" sqref="A1"/>
      <selection pane="bottomLeft" activeCell="E7" sqref="E7:E25"/>
    </sheetView>
  </sheetViews>
  <sheetFormatPr defaultColWidth="7.57421875" defaultRowHeight="15" customHeight="1"/>
  <cols>
    <col min="1" max="1" width="6.281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421875" style="5" customWidth="1"/>
  </cols>
  <sheetData>
    <row r="1" spans="1:5" s="1" customFormat="1" ht="37.5" customHeight="1">
      <c r="A1" s="10" t="s">
        <v>0</v>
      </c>
      <c r="B1" s="11">
        <f>""</f>
      </c>
      <c r="C1" s="11">
        <f>""</f>
      </c>
      <c r="D1" s="12">
        <f>""</f>
      </c>
      <c r="E1" s="11">
        <f>""</f>
      </c>
    </row>
    <row r="2" spans="1:5" s="1" customFormat="1" ht="15" customHeight="1">
      <c r="A2" s="13" t="s">
        <v>1</v>
      </c>
      <c r="B2" s="11" t="s">
        <v>2</v>
      </c>
      <c r="C2" s="11">
        <f>""</f>
      </c>
      <c r="D2" s="8" t="s">
        <v>198</v>
      </c>
      <c r="E2" s="7" t="s">
        <v>3</v>
      </c>
    </row>
    <row r="3" spans="1:5" s="1" customFormat="1" ht="15" customHeight="1">
      <c r="A3" s="11" t="s">
        <v>4</v>
      </c>
      <c r="B3" s="11" t="s">
        <v>5</v>
      </c>
      <c r="C3" s="11" t="s">
        <v>6</v>
      </c>
      <c r="D3" s="11" t="s">
        <v>7</v>
      </c>
      <c r="E3" s="11">
        <f>""</f>
      </c>
    </row>
    <row r="4" spans="1:5" s="1" customFormat="1" ht="15" customHeight="1">
      <c r="A4" s="11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ht="15" customHeight="1">
      <c r="A6" s="2">
        <f aca="true" t="shared" si="0" ref="A6:A31">ROW()</f>
        <v>6</v>
      </c>
      <c r="B6" s="3" t="s">
        <v>15</v>
      </c>
      <c r="C6" s="4">
        <v>95.2</v>
      </c>
      <c r="D6" s="3" t="s">
        <v>16</v>
      </c>
      <c r="E6" s="4">
        <v>0</v>
      </c>
    </row>
    <row r="7" spans="1:5" ht="15" customHeight="1">
      <c r="A7" s="2">
        <f t="shared" si="0"/>
        <v>7</v>
      </c>
      <c r="B7" s="3" t="s">
        <v>17</v>
      </c>
      <c r="C7" s="4">
        <v>0</v>
      </c>
      <c r="D7" s="3" t="s">
        <v>18</v>
      </c>
      <c r="E7" s="4">
        <v>0</v>
      </c>
    </row>
    <row r="8" spans="1:5" ht="15" customHeight="1">
      <c r="A8" s="2">
        <f t="shared" si="0"/>
        <v>8</v>
      </c>
      <c r="B8" s="3" t="s">
        <v>19</v>
      </c>
      <c r="C8" s="4">
        <v>0</v>
      </c>
      <c r="D8" s="3" t="s">
        <v>20</v>
      </c>
      <c r="E8" s="4">
        <v>0</v>
      </c>
    </row>
    <row r="9" spans="1:5" ht="15" customHeight="1">
      <c r="A9" s="2">
        <f t="shared" si="0"/>
        <v>9</v>
      </c>
      <c r="B9" s="3" t="s">
        <v>21</v>
      </c>
      <c r="C9" s="4">
        <v>0</v>
      </c>
      <c r="D9" s="3" t="s">
        <v>22</v>
      </c>
      <c r="E9" s="4">
        <v>0</v>
      </c>
    </row>
    <row r="10" spans="1:5" ht="15" customHeight="1">
      <c r="A10" s="2">
        <f t="shared" si="0"/>
        <v>10</v>
      </c>
      <c r="B10" s="3" t="s">
        <v>23</v>
      </c>
      <c r="C10" s="4">
        <v>0</v>
      </c>
      <c r="D10" s="3" t="s">
        <v>24</v>
      </c>
      <c r="E10" s="4">
        <v>0</v>
      </c>
    </row>
    <row r="11" spans="1:5" ht="15" customHeight="1">
      <c r="A11" s="2">
        <f t="shared" si="0"/>
        <v>11</v>
      </c>
      <c r="B11" s="3" t="s">
        <v>25</v>
      </c>
      <c r="C11" s="4">
        <v>0</v>
      </c>
      <c r="D11" s="3" t="s">
        <v>26</v>
      </c>
      <c r="E11" s="4">
        <v>0</v>
      </c>
    </row>
    <row r="12" spans="1:5" ht="15" customHeight="1">
      <c r="A12" s="2">
        <f t="shared" si="0"/>
        <v>12</v>
      </c>
      <c r="B12" s="3" t="s">
        <v>27</v>
      </c>
      <c r="C12" s="4">
        <v>0</v>
      </c>
      <c r="D12" s="3" t="s">
        <v>28</v>
      </c>
      <c r="E12" s="4">
        <v>0</v>
      </c>
    </row>
    <row r="13" spans="1:5" ht="15" customHeight="1">
      <c r="A13" s="2">
        <f t="shared" si="0"/>
        <v>13</v>
      </c>
      <c r="B13" s="3" t="s">
        <v>29</v>
      </c>
      <c r="C13" s="4" t="s">
        <v>29</v>
      </c>
      <c r="D13" s="3" t="s">
        <v>30</v>
      </c>
      <c r="E13" s="4">
        <v>0</v>
      </c>
    </row>
    <row r="14" spans="1:5" ht="15" customHeight="1">
      <c r="A14" s="2">
        <f t="shared" si="0"/>
        <v>14</v>
      </c>
      <c r="B14" s="3" t="s">
        <v>29</v>
      </c>
      <c r="C14" s="4" t="s">
        <v>29</v>
      </c>
      <c r="D14" s="3" t="s">
        <v>31</v>
      </c>
      <c r="E14" s="4">
        <v>0</v>
      </c>
    </row>
    <row r="15" spans="1:5" ht="15" customHeight="1">
      <c r="A15" s="2">
        <f t="shared" si="0"/>
        <v>15</v>
      </c>
      <c r="B15" s="3" t="s">
        <v>29</v>
      </c>
      <c r="C15" s="4" t="s">
        <v>29</v>
      </c>
      <c r="D15" s="3" t="s">
        <v>32</v>
      </c>
      <c r="E15" s="4">
        <v>0</v>
      </c>
    </row>
    <row r="16" spans="1:5" ht="15" customHeight="1">
      <c r="A16" s="2">
        <f t="shared" si="0"/>
        <v>16</v>
      </c>
      <c r="B16" s="3" t="s">
        <v>29</v>
      </c>
      <c r="C16" s="4" t="s">
        <v>29</v>
      </c>
      <c r="D16" s="3" t="s">
        <v>33</v>
      </c>
      <c r="E16" s="4">
        <v>95.2</v>
      </c>
    </row>
    <row r="17" spans="1:5" ht="15" customHeight="1">
      <c r="A17" s="2">
        <f t="shared" si="0"/>
        <v>17</v>
      </c>
      <c r="B17" s="3" t="s">
        <v>29</v>
      </c>
      <c r="C17" s="4" t="s">
        <v>29</v>
      </c>
      <c r="D17" s="3" t="s">
        <v>34</v>
      </c>
      <c r="E17" s="4">
        <v>0</v>
      </c>
    </row>
    <row r="18" spans="1:5" ht="15" customHeight="1">
      <c r="A18" s="2">
        <f t="shared" si="0"/>
        <v>18</v>
      </c>
      <c r="B18" s="3" t="s">
        <v>29</v>
      </c>
      <c r="C18" s="4" t="s">
        <v>29</v>
      </c>
      <c r="D18" s="3" t="s">
        <v>35</v>
      </c>
      <c r="E18" s="4">
        <v>0</v>
      </c>
    </row>
    <row r="19" spans="1:5" ht="15" customHeight="1">
      <c r="A19" s="2">
        <f t="shared" si="0"/>
        <v>19</v>
      </c>
      <c r="B19" s="3" t="s">
        <v>29</v>
      </c>
      <c r="C19" s="4" t="s">
        <v>29</v>
      </c>
      <c r="D19" s="3" t="s">
        <v>36</v>
      </c>
      <c r="E19" s="4">
        <v>0</v>
      </c>
    </row>
    <row r="20" spans="1:5" ht="15" customHeight="1">
      <c r="A20" s="2">
        <f t="shared" si="0"/>
        <v>20</v>
      </c>
      <c r="B20" s="3" t="s">
        <v>29</v>
      </c>
      <c r="C20" s="4" t="s">
        <v>29</v>
      </c>
      <c r="D20" s="3" t="s">
        <v>37</v>
      </c>
      <c r="E20" s="4">
        <v>0</v>
      </c>
    </row>
    <row r="21" spans="1:5" ht="15" customHeight="1">
      <c r="A21" s="2">
        <f t="shared" si="0"/>
        <v>21</v>
      </c>
      <c r="B21" s="3" t="s">
        <v>29</v>
      </c>
      <c r="C21" s="4" t="s">
        <v>29</v>
      </c>
      <c r="D21" s="3" t="s">
        <v>38</v>
      </c>
      <c r="E21" s="4">
        <v>0</v>
      </c>
    </row>
    <row r="22" spans="1:5" ht="15" customHeight="1">
      <c r="A22" s="2">
        <f t="shared" si="0"/>
        <v>22</v>
      </c>
      <c r="B22" s="3" t="s">
        <v>29</v>
      </c>
      <c r="C22" s="4" t="s">
        <v>29</v>
      </c>
      <c r="D22" s="3" t="s">
        <v>39</v>
      </c>
      <c r="E22" s="4">
        <v>0</v>
      </c>
    </row>
    <row r="23" spans="1:5" ht="15" customHeight="1">
      <c r="A23" s="2">
        <f t="shared" si="0"/>
        <v>23</v>
      </c>
      <c r="B23" s="3" t="s">
        <v>29</v>
      </c>
      <c r="C23" s="4" t="s">
        <v>29</v>
      </c>
      <c r="D23" s="3" t="s">
        <v>40</v>
      </c>
      <c r="E23" s="4">
        <v>0</v>
      </c>
    </row>
    <row r="24" spans="1:5" ht="15" customHeight="1">
      <c r="A24" s="2">
        <f t="shared" si="0"/>
        <v>24</v>
      </c>
      <c r="B24" s="3" t="s">
        <v>29</v>
      </c>
      <c r="C24" s="4" t="s">
        <v>29</v>
      </c>
      <c r="D24" s="3" t="s">
        <v>41</v>
      </c>
      <c r="E24" s="4">
        <v>0</v>
      </c>
    </row>
    <row r="25" spans="1:5" ht="15" customHeight="1">
      <c r="A25" s="2">
        <f t="shared" si="0"/>
        <v>25</v>
      </c>
      <c r="B25" s="3" t="s">
        <v>29</v>
      </c>
      <c r="C25" s="4" t="s">
        <v>29</v>
      </c>
      <c r="D25" s="3" t="s">
        <v>42</v>
      </c>
      <c r="E25" s="4">
        <v>0</v>
      </c>
    </row>
    <row r="26" spans="1:5" ht="15" customHeight="1">
      <c r="A26" s="2">
        <f t="shared" si="0"/>
        <v>26</v>
      </c>
      <c r="B26" s="3" t="s">
        <v>29</v>
      </c>
      <c r="C26" s="4" t="s">
        <v>29</v>
      </c>
      <c r="D26" s="3" t="s">
        <v>43</v>
      </c>
      <c r="E26" s="4">
        <v>0</v>
      </c>
    </row>
    <row r="27" spans="1:5" ht="15" customHeight="1">
      <c r="A27" s="2">
        <f t="shared" si="0"/>
        <v>27</v>
      </c>
      <c r="B27" s="3" t="s">
        <v>29</v>
      </c>
      <c r="C27" s="4" t="s">
        <v>29</v>
      </c>
      <c r="D27" s="3" t="s">
        <v>44</v>
      </c>
      <c r="E27" s="4">
        <v>0</v>
      </c>
    </row>
    <row r="28" spans="1:5" ht="15" customHeight="1">
      <c r="A28" s="2">
        <f t="shared" si="0"/>
        <v>28</v>
      </c>
      <c r="B28" s="3" t="s">
        <v>45</v>
      </c>
      <c r="C28" s="4">
        <v>95.2</v>
      </c>
      <c r="D28" s="3" t="s">
        <v>46</v>
      </c>
      <c r="E28" s="4">
        <v>95.2</v>
      </c>
    </row>
    <row r="29" spans="1:5" ht="15" customHeight="1">
      <c r="A29" s="2">
        <f t="shared" si="0"/>
        <v>29</v>
      </c>
      <c r="B29" s="3" t="s">
        <v>47</v>
      </c>
      <c r="C29" s="4">
        <v>0</v>
      </c>
      <c r="D29" s="3" t="s">
        <v>48</v>
      </c>
      <c r="E29" s="4">
        <v>0</v>
      </c>
    </row>
    <row r="30" spans="1:5" ht="15" customHeight="1">
      <c r="A30" s="2">
        <f t="shared" si="0"/>
        <v>30</v>
      </c>
      <c r="B30" s="3" t="s">
        <v>49</v>
      </c>
      <c r="C30" s="4">
        <v>0</v>
      </c>
      <c r="D30" s="3" t="s">
        <v>50</v>
      </c>
      <c r="E30" s="4">
        <v>0</v>
      </c>
    </row>
    <row r="31" spans="1:5" ht="15" customHeight="1">
      <c r="A31" s="2">
        <f t="shared" si="0"/>
        <v>31</v>
      </c>
      <c r="B31" s="3" t="s">
        <v>51</v>
      </c>
      <c r="C31" s="4">
        <v>95.2</v>
      </c>
      <c r="D31" s="3" t="s">
        <v>51</v>
      </c>
      <c r="E31" s="4">
        <v>95.2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6.281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10" t="s">
        <v>52</v>
      </c>
      <c r="B1" s="11">
        <f aca="true" t="shared" si="0" ref="B1:K1">""</f>
      </c>
      <c r="C1" s="11">
        <f t="shared" si="0"/>
      </c>
      <c r="D1" s="11">
        <f t="shared" si="0"/>
      </c>
      <c r="E1" s="11">
        <f t="shared" si="0"/>
      </c>
      <c r="F1" s="11">
        <f t="shared" si="0"/>
      </c>
      <c r="G1" s="11">
        <f t="shared" si="0"/>
      </c>
      <c r="H1" s="11">
        <f t="shared" si="0"/>
      </c>
      <c r="I1" s="11">
        <f t="shared" si="0"/>
      </c>
      <c r="J1" s="12">
        <f t="shared" si="0"/>
      </c>
      <c r="K1" s="11">
        <f t="shared" si="0"/>
      </c>
    </row>
    <row r="2" spans="1:11" s="1" customFormat="1" ht="15" customHeight="1">
      <c r="A2" s="13" t="s">
        <v>1</v>
      </c>
      <c r="B2" s="11">
        <f>""</f>
      </c>
      <c r="C2" s="11">
        <f>""</f>
      </c>
      <c r="D2" s="11">
        <f>""</f>
      </c>
      <c r="E2" s="11">
        <f>""</f>
      </c>
      <c r="F2" s="13" t="s">
        <v>53</v>
      </c>
      <c r="G2" s="11">
        <f>""</f>
      </c>
      <c r="H2" s="13" t="s">
        <v>198</v>
      </c>
      <c r="I2" s="11">
        <f>""</f>
      </c>
      <c r="J2" s="12" t="s">
        <v>3</v>
      </c>
      <c r="K2" s="11">
        <f>""</f>
      </c>
    </row>
    <row r="3" spans="1:11" s="1" customFormat="1" ht="15" customHeight="1">
      <c r="A3" s="11" t="s">
        <v>4</v>
      </c>
      <c r="B3" s="11" t="s">
        <v>54</v>
      </c>
      <c r="C3" s="11">
        <f>""</f>
      </c>
      <c r="D3" s="11" t="s">
        <v>55</v>
      </c>
      <c r="E3" s="11" t="s">
        <v>56</v>
      </c>
      <c r="F3" s="11" t="s">
        <v>57</v>
      </c>
      <c r="G3" s="11" t="s">
        <v>58</v>
      </c>
      <c r="H3" s="11">
        <f>""</f>
      </c>
      <c r="I3" s="11" t="s">
        <v>59</v>
      </c>
      <c r="J3" s="11" t="s">
        <v>60</v>
      </c>
      <c r="K3" s="11" t="s">
        <v>61</v>
      </c>
    </row>
    <row r="4" spans="1:11" s="1" customFormat="1" ht="15" customHeight="1">
      <c r="A4" s="11" t="s">
        <v>8</v>
      </c>
      <c r="B4" s="6" t="s">
        <v>62</v>
      </c>
      <c r="C4" s="6" t="s">
        <v>63</v>
      </c>
      <c r="D4" s="11">
        <f>""</f>
      </c>
      <c r="E4" s="11" t="s">
        <v>64</v>
      </c>
      <c r="F4" s="11" t="s">
        <v>65</v>
      </c>
      <c r="G4" s="6" t="s">
        <v>64</v>
      </c>
      <c r="H4" s="6" t="s">
        <v>66</v>
      </c>
      <c r="I4" s="11">
        <f>""</f>
      </c>
      <c r="J4" s="11">
        <f>""</f>
      </c>
      <c r="K4" s="11" t="s">
        <v>67</v>
      </c>
    </row>
    <row r="5" spans="1:11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</row>
    <row r="6" spans="1:11" ht="15" customHeight="1">
      <c r="A6" s="2">
        <f aca="true" t="shared" si="1" ref="A6:A35">ROW()</f>
        <v>6</v>
      </c>
      <c r="B6" s="3" t="s">
        <v>29</v>
      </c>
      <c r="C6" s="3" t="s">
        <v>74</v>
      </c>
      <c r="D6" s="4">
        <v>95.2</v>
      </c>
      <c r="E6" s="4">
        <v>95.2</v>
      </c>
      <c r="F6" s="4">
        <f>F23+F28</f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 t="shared" si="1"/>
        <v>7</v>
      </c>
      <c r="B7" s="3" t="s">
        <v>75</v>
      </c>
      <c r="C7" s="3" t="s">
        <v>76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t="shared" si="1"/>
        <v>8</v>
      </c>
      <c r="B8" s="3" t="s">
        <v>77</v>
      </c>
      <c r="C8" s="3" t="s">
        <v>78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1"/>
        <v>9</v>
      </c>
      <c r="B9" s="3" t="s">
        <v>79</v>
      </c>
      <c r="C9" s="3" t="s">
        <v>80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1"/>
        <v>10</v>
      </c>
      <c r="B10" s="3" t="s">
        <v>81</v>
      </c>
      <c r="C10" s="3" t="s">
        <v>82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1"/>
        <v>11</v>
      </c>
      <c r="B11" s="3" t="s">
        <v>83</v>
      </c>
      <c r="C11" s="3" t="s">
        <v>84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1"/>
        <v>12</v>
      </c>
      <c r="B12" s="3" t="s">
        <v>85</v>
      </c>
      <c r="C12" s="3" t="s">
        <v>86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1"/>
        <v>13</v>
      </c>
      <c r="B13" s="3" t="s">
        <v>87</v>
      </c>
      <c r="C13" s="3" t="s">
        <v>88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1"/>
        <v>14</v>
      </c>
      <c r="B14" s="3" t="s">
        <v>89</v>
      </c>
      <c r="C14" s="3" t="s">
        <v>90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f t="shared" si="1"/>
        <v>15</v>
      </c>
      <c r="B15" s="3" t="s">
        <v>91</v>
      </c>
      <c r="C15" s="3" t="s">
        <v>92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customHeight="1">
      <c r="A16" s="2">
        <f t="shared" si="1"/>
        <v>16</v>
      </c>
      <c r="B16" s="3" t="s">
        <v>93</v>
      </c>
      <c r="C16" s="3" t="s">
        <v>94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>
      <c r="A17" s="2">
        <f t="shared" si="1"/>
        <v>17</v>
      </c>
      <c r="B17" s="3" t="s">
        <v>95</v>
      </c>
      <c r="C17" s="3" t="s">
        <v>96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2">
        <f t="shared" si="1"/>
        <v>18</v>
      </c>
      <c r="B18" s="3" t="s">
        <v>97</v>
      </c>
      <c r="C18" s="3" t="s">
        <v>98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" customHeight="1">
      <c r="A19" s="2">
        <f t="shared" si="1"/>
        <v>19</v>
      </c>
      <c r="B19" s="3" t="s">
        <v>99</v>
      </c>
      <c r="C19" s="3" t="s">
        <v>100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customHeight="1">
      <c r="A20" s="2">
        <f t="shared" si="1"/>
        <v>20</v>
      </c>
      <c r="B20" s="3" t="s">
        <v>101</v>
      </c>
      <c r="C20" s="3" t="s">
        <v>102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 customHeight="1">
      <c r="A21" s="2">
        <f t="shared" si="1"/>
        <v>21</v>
      </c>
      <c r="B21" s="3" t="s">
        <v>103</v>
      </c>
      <c r="C21" s="3" t="s">
        <v>104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" customHeight="1">
      <c r="A22" s="2">
        <f t="shared" si="1"/>
        <v>22</v>
      </c>
      <c r="B22" s="3" t="s">
        <v>105</v>
      </c>
      <c r="C22" s="3" t="s">
        <v>106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" customHeight="1">
      <c r="A23" s="2">
        <f t="shared" si="1"/>
        <v>23</v>
      </c>
      <c r="B23" s="3" t="s">
        <v>107</v>
      </c>
      <c r="C23" s="3" t="s">
        <v>108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" customHeight="1">
      <c r="A24" s="2">
        <f t="shared" si="1"/>
        <v>24</v>
      </c>
      <c r="B24" s="3" t="s">
        <v>85</v>
      </c>
      <c r="C24" s="3" t="s">
        <v>80</v>
      </c>
      <c r="D24" s="4">
        <v>95.2</v>
      </c>
      <c r="E24" s="4">
        <v>95.2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" customHeight="1">
      <c r="A25" s="2">
        <f t="shared" si="1"/>
        <v>25</v>
      </c>
      <c r="B25" s="3" t="s">
        <v>109</v>
      </c>
      <c r="C25" s="3" t="s">
        <v>110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" customHeight="1">
      <c r="A26" s="2">
        <f t="shared" si="1"/>
        <v>26</v>
      </c>
      <c r="B26" s="3" t="s">
        <v>111</v>
      </c>
      <c r="C26" s="3" t="s">
        <v>112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" customHeight="1">
      <c r="A27" s="2">
        <f t="shared" si="1"/>
        <v>27</v>
      </c>
      <c r="B27" s="3" t="s">
        <v>113</v>
      </c>
      <c r="C27" s="3" t="s">
        <v>112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" customHeight="1">
      <c r="A28" s="2">
        <f t="shared" si="1"/>
        <v>28</v>
      </c>
      <c r="B28" s="3" t="s">
        <v>114</v>
      </c>
      <c r="C28" s="3" t="s">
        <v>115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" customHeight="1">
      <c r="A29" s="2">
        <f t="shared" si="1"/>
        <v>29</v>
      </c>
      <c r="B29" s="3" t="s">
        <v>116</v>
      </c>
      <c r="C29" s="3" t="s">
        <v>117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" customHeight="1">
      <c r="A30" s="2">
        <f t="shared" si="1"/>
        <v>30</v>
      </c>
      <c r="B30" s="3" t="s">
        <v>118</v>
      </c>
      <c r="C30" s="3" t="s">
        <v>119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" customHeight="1">
      <c r="A31" s="2">
        <f t="shared" si="1"/>
        <v>31</v>
      </c>
      <c r="B31" s="3" t="s">
        <v>120</v>
      </c>
      <c r="C31" s="3" t="s">
        <v>121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" customHeight="1">
      <c r="A32" s="2">
        <f t="shared" si="1"/>
        <v>32</v>
      </c>
      <c r="B32" s="3" t="s">
        <v>122</v>
      </c>
      <c r="C32" s="3" t="s">
        <v>123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" customHeight="1">
      <c r="A33" s="2">
        <f t="shared" si="1"/>
        <v>33</v>
      </c>
      <c r="B33" s="3" t="s">
        <v>124</v>
      </c>
      <c r="C33" s="3" t="s">
        <v>125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5" customHeight="1">
      <c r="A34" s="2">
        <f t="shared" si="1"/>
        <v>34</v>
      </c>
      <c r="B34" s="3" t="s">
        <v>126</v>
      </c>
      <c r="C34" s="3" t="s">
        <v>127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" customHeight="1">
      <c r="A35" s="2">
        <f t="shared" si="1"/>
        <v>35</v>
      </c>
      <c r="B35" s="3" t="s">
        <v>128</v>
      </c>
      <c r="C35" s="3" t="s">
        <v>129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pane ySplit="5" topLeftCell="A6" activePane="bottomLeft" state="frozen"/>
      <selection pane="topLeft" activeCell="A1" sqref="A1"/>
      <selection pane="bottomLeft" activeCell="K26" sqref="K26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8515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10" t="s">
        <v>130</v>
      </c>
      <c r="B1" s="11">
        <f aca="true" t="shared" si="0" ref="B1:I1">""</f>
      </c>
      <c r="C1" s="11">
        <f t="shared" si="0"/>
      </c>
      <c r="D1" s="11">
        <f t="shared" si="0"/>
      </c>
      <c r="E1" s="11">
        <f t="shared" si="0"/>
      </c>
      <c r="F1" s="11">
        <f t="shared" si="0"/>
      </c>
      <c r="G1" s="11">
        <f t="shared" si="0"/>
      </c>
      <c r="H1" s="12">
        <f t="shared" si="0"/>
      </c>
      <c r="I1" s="11">
        <f t="shared" si="0"/>
      </c>
    </row>
    <row r="2" spans="1:9" s="1" customFormat="1" ht="15" customHeight="1">
      <c r="A2" s="13" t="s">
        <v>1</v>
      </c>
      <c r="B2" s="11">
        <f>""</f>
      </c>
      <c r="C2" s="11">
        <f>""</f>
      </c>
      <c r="D2" s="11">
        <f>""</f>
      </c>
      <c r="E2" s="13" t="s">
        <v>53</v>
      </c>
      <c r="F2" s="13" t="s">
        <v>198</v>
      </c>
      <c r="G2" s="11">
        <f>""</f>
      </c>
      <c r="H2" s="12" t="s">
        <v>3</v>
      </c>
      <c r="I2" s="11">
        <f>""</f>
      </c>
    </row>
    <row r="3" spans="1:9" s="1" customFormat="1" ht="15" customHeight="1">
      <c r="A3" s="11" t="s">
        <v>4</v>
      </c>
      <c r="B3" s="11" t="s">
        <v>54</v>
      </c>
      <c r="C3" s="11">
        <f>""</f>
      </c>
      <c r="D3" s="11" t="s">
        <v>131</v>
      </c>
      <c r="E3" s="11" t="s">
        <v>132</v>
      </c>
      <c r="F3" s="11" t="s">
        <v>133</v>
      </c>
      <c r="G3" s="11" t="s">
        <v>134</v>
      </c>
      <c r="H3" s="11" t="s">
        <v>135</v>
      </c>
      <c r="I3" s="11" t="s">
        <v>136</v>
      </c>
    </row>
    <row r="4" spans="1:9" s="1" customFormat="1" ht="15" customHeight="1">
      <c r="A4" s="11" t="s">
        <v>8</v>
      </c>
      <c r="B4" s="6" t="s">
        <v>62</v>
      </c>
      <c r="C4" s="6" t="s">
        <v>63</v>
      </c>
      <c r="D4" s="11">
        <f>""</f>
      </c>
      <c r="E4" s="11" t="s">
        <v>65</v>
      </c>
      <c r="F4" s="11" t="s">
        <v>137</v>
      </c>
      <c r="G4" s="11">
        <f>""</f>
      </c>
      <c r="H4" s="11">
        <f>""</f>
      </c>
      <c r="I4" s="11" t="s">
        <v>67</v>
      </c>
    </row>
    <row r="5" spans="1:9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</row>
    <row r="6" spans="1:9" ht="15" customHeight="1">
      <c r="A6" s="2">
        <f aca="true" t="shared" si="1" ref="A6:A35">ROW()</f>
        <v>6</v>
      </c>
      <c r="B6" s="3" t="s">
        <v>29</v>
      </c>
      <c r="C6" s="3" t="s">
        <v>74</v>
      </c>
      <c r="D6" s="4">
        <v>95.2</v>
      </c>
      <c r="E6" s="4">
        <v>95.2</v>
      </c>
      <c r="F6" s="4">
        <v>0</v>
      </c>
      <c r="G6" s="4">
        <v>0</v>
      </c>
      <c r="H6" s="4">
        <v>0</v>
      </c>
      <c r="I6" s="4">
        <v>0</v>
      </c>
    </row>
    <row r="7" spans="1:9" ht="15" customHeight="1">
      <c r="A7" s="2">
        <f t="shared" si="1"/>
        <v>7</v>
      </c>
      <c r="B7" s="3" t="s">
        <v>75</v>
      </c>
      <c r="C7" s="3" t="s">
        <v>76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" customHeight="1">
      <c r="A8" s="2">
        <f t="shared" si="1"/>
        <v>8</v>
      </c>
      <c r="B8" s="3" t="s">
        <v>77</v>
      </c>
      <c r="C8" s="3" t="s">
        <v>78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" customHeight="1">
      <c r="A9" s="2">
        <f t="shared" si="1"/>
        <v>9</v>
      </c>
      <c r="B9" s="3" t="s">
        <v>79</v>
      </c>
      <c r="C9" s="3" t="s">
        <v>80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2">
        <f t="shared" si="1"/>
        <v>10</v>
      </c>
      <c r="B10" s="3" t="s">
        <v>81</v>
      </c>
      <c r="C10" s="3" t="s">
        <v>82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2">
        <f t="shared" si="1"/>
        <v>11</v>
      </c>
      <c r="B11" s="3" t="s">
        <v>83</v>
      </c>
      <c r="C11" s="3" t="s">
        <v>84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2">
        <f t="shared" si="1"/>
        <v>12</v>
      </c>
      <c r="B12" s="3" t="s">
        <v>138</v>
      </c>
      <c r="C12" s="3" t="s">
        <v>86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2">
        <f t="shared" si="1"/>
        <v>13</v>
      </c>
      <c r="B13" s="3" t="s">
        <v>87</v>
      </c>
      <c r="C13" s="3" t="s">
        <v>88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2">
        <f t="shared" si="1"/>
        <v>14</v>
      </c>
      <c r="B14" s="3" t="s">
        <v>89</v>
      </c>
      <c r="C14" s="3" t="s">
        <v>90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15" customHeight="1">
      <c r="A15" s="2">
        <f t="shared" si="1"/>
        <v>15</v>
      </c>
      <c r="B15" s="3" t="s">
        <v>91</v>
      </c>
      <c r="C15" s="3" t="s">
        <v>92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2">
        <f t="shared" si="1"/>
        <v>16</v>
      </c>
      <c r="B16" s="3" t="s">
        <v>93</v>
      </c>
      <c r="C16" s="3" t="s">
        <v>94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2">
        <f t="shared" si="1"/>
        <v>17</v>
      </c>
      <c r="B17" s="3" t="s">
        <v>95</v>
      </c>
      <c r="C17" s="3" t="s">
        <v>96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2">
        <f t="shared" si="1"/>
        <v>18</v>
      </c>
      <c r="B18" s="3" t="s">
        <v>97</v>
      </c>
      <c r="C18" s="3" t="s">
        <v>98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2">
        <f t="shared" si="1"/>
        <v>19</v>
      </c>
      <c r="B19" s="3" t="s">
        <v>99</v>
      </c>
      <c r="C19" s="3" t="s">
        <v>100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2">
        <f t="shared" si="1"/>
        <v>20</v>
      </c>
      <c r="B20" s="3" t="s">
        <v>101</v>
      </c>
      <c r="C20" s="3" t="s">
        <v>102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2">
        <f t="shared" si="1"/>
        <v>21</v>
      </c>
      <c r="B21" s="3" t="s">
        <v>103</v>
      </c>
      <c r="C21" s="3" t="s">
        <v>104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2">
        <f t="shared" si="1"/>
        <v>22</v>
      </c>
      <c r="B22" s="3" t="s">
        <v>105</v>
      </c>
      <c r="C22" s="3" t="s">
        <v>106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12" ht="15" customHeight="1">
      <c r="A23" s="2">
        <f t="shared" si="1"/>
        <v>23</v>
      </c>
      <c r="B23" s="3" t="s">
        <v>107</v>
      </c>
      <c r="C23" s="3" t="s">
        <v>108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L23" s="9"/>
    </row>
    <row r="24" spans="1:9" ht="15" customHeight="1">
      <c r="A24" s="2">
        <f t="shared" si="1"/>
        <v>24</v>
      </c>
      <c r="B24" s="3" t="s">
        <v>85</v>
      </c>
      <c r="C24" s="3" t="s">
        <v>80</v>
      </c>
      <c r="D24" s="4">
        <v>95.2</v>
      </c>
      <c r="E24" s="4">
        <v>95.2</v>
      </c>
      <c r="F24" s="4">
        <v>0</v>
      </c>
      <c r="G24" s="4">
        <v>0</v>
      </c>
      <c r="H24" s="4">
        <v>0</v>
      </c>
      <c r="I24" s="4">
        <v>0</v>
      </c>
    </row>
    <row r="25" spans="1:9" ht="15" customHeight="1">
      <c r="A25" s="2">
        <f t="shared" si="1"/>
        <v>25</v>
      </c>
      <c r="B25" s="3" t="s">
        <v>139</v>
      </c>
      <c r="C25" s="3" t="s">
        <v>110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5" customHeight="1">
      <c r="A26" s="2">
        <f t="shared" si="1"/>
        <v>26</v>
      </c>
      <c r="B26" s="3" t="s">
        <v>111</v>
      </c>
      <c r="C26" s="3" t="s">
        <v>112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ht="15" customHeight="1">
      <c r="A27" s="2">
        <f t="shared" si="1"/>
        <v>27</v>
      </c>
      <c r="B27" s="3" t="s">
        <v>113</v>
      </c>
      <c r="C27" s="3" t="s">
        <v>112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ht="15" customHeight="1">
      <c r="A28" s="2">
        <f t="shared" si="1"/>
        <v>28</v>
      </c>
      <c r="B28" s="3" t="s">
        <v>114</v>
      </c>
      <c r="C28" s="3" t="s">
        <v>115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ht="15" customHeight="1">
      <c r="A29" s="2">
        <f t="shared" si="1"/>
        <v>29</v>
      </c>
      <c r="B29" s="3" t="s">
        <v>116</v>
      </c>
      <c r="C29" s="3" t="s">
        <v>117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5" customHeight="1">
      <c r="A30" s="2">
        <f t="shared" si="1"/>
        <v>30</v>
      </c>
      <c r="B30" s="3" t="s">
        <v>118</v>
      </c>
      <c r="C30" s="3" t="s">
        <v>119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15" customHeight="1">
      <c r="A31" s="2">
        <f t="shared" si="1"/>
        <v>31</v>
      </c>
      <c r="B31" s="3" t="s">
        <v>120</v>
      </c>
      <c r="C31" s="3" t="s">
        <v>121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ht="15" customHeight="1">
      <c r="A32" s="2">
        <f t="shared" si="1"/>
        <v>32</v>
      </c>
      <c r="B32" s="3" t="s">
        <v>122</v>
      </c>
      <c r="C32" s="3" t="s">
        <v>123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ht="15" customHeight="1">
      <c r="A33" s="2">
        <f t="shared" si="1"/>
        <v>33</v>
      </c>
      <c r="B33" s="3" t="s">
        <v>124</v>
      </c>
      <c r="C33" s="3" t="s">
        <v>125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" customHeight="1">
      <c r="A34" s="2">
        <f t="shared" si="1"/>
        <v>34</v>
      </c>
      <c r="B34" s="3" t="s">
        <v>126</v>
      </c>
      <c r="C34" s="3" t="s">
        <v>127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" customHeight="1">
      <c r="A35" s="2">
        <f t="shared" si="1"/>
        <v>35</v>
      </c>
      <c r="B35" s="3" t="s">
        <v>128</v>
      </c>
      <c r="C35" s="3" t="s">
        <v>129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7" ht="15" customHeight="1">
      <c r="D37" s="4" t="s">
        <v>140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5" topLeftCell="A6" activePane="bottomLeft" state="frozen"/>
      <selection pane="topLeft" activeCell="A1" sqref="A1"/>
      <selection pane="bottomLeft" activeCell="L19" sqref="L19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10" t="s">
        <v>141</v>
      </c>
      <c r="B1" s="11">
        <f aca="true" t="shared" si="0" ref="B1:H1">""</f>
      </c>
      <c r="C1" s="11">
        <f t="shared" si="0"/>
      </c>
      <c r="D1" s="11">
        <f t="shared" si="0"/>
      </c>
      <c r="E1" s="11">
        <f t="shared" si="0"/>
      </c>
      <c r="F1" s="11">
        <f t="shared" si="0"/>
      </c>
      <c r="G1" s="12">
        <f t="shared" si="0"/>
      </c>
      <c r="H1" s="11">
        <f t="shared" si="0"/>
      </c>
    </row>
    <row r="2" spans="1:8" s="1" customFormat="1" ht="15" customHeight="1">
      <c r="A2" s="13" t="s">
        <v>142</v>
      </c>
      <c r="B2" s="11">
        <f>""</f>
      </c>
      <c r="C2" s="11">
        <f>""</f>
      </c>
      <c r="D2" s="11">
        <f>""</f>
      </c>
      <c r="E2" s="13" t="s">
        <v>198</v>
      </c>
      <c r="F2" s="11">
        <f>""</f>
      </c>
      <c r="G2" s="12" t="s">
        <v>3</v>
      </c>
      <c r="H2" s="11">
        <f>""</f>
      </c>
    </row>
    <row r="3" spans="1:8" s="1" customFormat="1" ht="15" customHeight="1">
      <c r="A3" s="11" t="s">
        <v>4</v>
      </c>
      <c r="B3" s="11" t="s">
        <v>5</v>
      </c>
      <c r="C3" s="11">
        <f>""</f>
      </c>
      <c r="D3" s="11" t="s">
        <v>7</v>
      </c>
      <c r="E3" s="11" t="s">
        <v>58</v>
      </c>
      <c r="F3" s="11" t="s">
        <v>59</v>
      </c>
      <c r="G3" s="11" t="s">
        <v>60</v>
      </c>
      <c r="H3" s="11" t="s">
        <v>61</v>
      </c>
    </row>
    <row r="4" spans="1:8" s="1" customFormat="1" ht="30" customHeight="1">
      <c r="A4" s="11" t="s">
        <v>8</v>
      </c>
      <c r="B4" s="6" t="s">
        <v>9</v>
      </c>
      <c r="C4" s="6" t="s">
        <v>143</v>
      </c>
      <c r="D4" s="6" t="s">
        <v>9</v>
      </c>
      <c r="E4" s="6" t="s">
        <v>74</v>
      </c>
      <c r="F4" s="6" t="s">
        <v>144</v>
      </c>
      <c r="G4" s="6" t="s">
        <v>145</v>
      </c>
      <c r="H4" s="6" t="s">
        <v>146</v>
      </c>
    </row>
    <row r="5" spans="1:8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</row>
    <row r="6" spans="1:8" ht="15" customHeight="1">
      <c r="A6" s="2">
        <f aca="true" t="shared" si="1" ref="A6:A30">ROW()</f>
        <v>6</v>
      </c>
      <c r="B6" s="3" t="s">
        <v>147</v>
      </c>
      <c r="C6" s="4">
        <v>95.2</v>
      </c>
      <c r="D6" s="3" t="s">
        <v>16</v>
      </c>
      <c r="E6" s="4"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148</v>
      </c>
      <c r="C7" s="4">
        <v>0</v>
      </c>
      <c r="D7" s="3" t="s">
        <v>18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149</v>
      </c>
      <c r="C8" s="4">
        <v>0</v>
      </c>
      <c r="D8" s="3" t="s">
        <v>20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29</v>
      </c>
      <c r="C9" s="4" t="s">
        <v>29</v>
      </c>
      <c r="D9" s="3" t="s">
        <v>22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29</v>
      </c>
      <c r="C10" s="4" t="s">
        <v>29</v>
      </c>
      <c r="D10" s="3" t="s">
        <v>24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29</v>
      </c>
      <c r="C11" s="4" t="s">
        <v>29</v>
      </c>
      <c r="D11" s="3" t="s">
        <v>26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29</v>
      </c>
      <c r="C12" s="4" t="s">
        <v>29</v>
      </c>
      <c r="D12" s="3" t="s">
        <v>28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29</v>
      </c>
      <c r="C13" s="4" t="s">
        <v>29</v>
      </c>
      <c r="D13" s="3" t="s">
        <v>30</v>
      </c>
      <c r="E13" s="4">
        <v>0</v>
      </c>
      <c r="F13" s="4">
        <v>0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29</v>
      </c>
      <c r="C14" s="4" t="s">
        <v>29</v>
      </c>
      <c r="D14" s="3" t="s">
        <v>31</v>
      </c>
      <c r="E14" s="4"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29</v>
      </c>
      <c r="C15" s="4" t="s">
        <v>29</v>
      </c>
      <c r="D15" s="3" t="s">
        <v>32</v>
      </c>
      <c r="E15" s="4"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29</v>
      </c>
      <c r="C16" s="4" t="s">
        <v>29</v>
      </c>
      <c r="D16" s="3" t="s">
        <v>33</v>
      </c>
      <c r="E16" s="4">
        <v>95.2</v>
      </c>
      <c r="F16" s="4">
        <v>95.2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29</v>
      </c>
      <c r="C17" s="4" t="s">
        <v>29</v>
      </c>
      <c r="D17" s="3" t="s">
        <v>34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29</v>
      </c>
      <c r="C18" s="4" t="s">
        <v>29</v>
      </c>
      <c r="D18" s="3" t="s">
        <v>35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29</v>
      </c>
      <c r="C19" s="4" t="s">
        <v>29</v>
      </c>
      <c r="D19" s="3" t="s">
        <v>36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29</v>
      </c>
      <c r="C20" s="4" t="s">
        <v>29</v>
      </c>
      <c r="D20" s="3" t="s">
        <v>37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29</v>
      </c>
      <c r="C21" s="4" t="s">
        <v>29</v>
      </c>
      <c r="D21" s="3" t="s">
        <v>38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29</v>
      </c>
      <c r="C22" s="4" t="s">
        <v>29</v>
      </c>
      <c r="D22" s="3" t="s">
        <v>39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29</v>
      </c>
      <c r="C23" s="4" t="s">
        <v>29</v>
      </c>
      <c r="D23" s="3" t="s">
        <v>40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29</v>
      </c>
      <c r="C24" s="4" t="s">
        <v>29</v>
      </c>
      <c r="D24" s="3" t="s">
        <v>41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29</v>
      </c>
      <c r="C25" s="4" t="s">
        <v>29</v>
      </c>
      <c r="D25" s="3" t="s">
        <v>42</v>
      </c>
      <c r="E25" s="4"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29</v>
      </c>
      <c r="C26" s="4" t="s">
        <v>29</v>
      </c>
      <c r="D26" s="3" t="s">
        <v>43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29</v>
      </c>
      <c r="C27" s="4" t="s">
        <v>29</v>
      </c>
      <c r="D27" s="3" t="s">
        <v>44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45</v>
      </c>
      <c r="C28" s="4">
        <v>95.2</v>
      </c>
      <c r="D28" s="3" t="s">
        <v>46</v>
      </c>
      <c r="E28" s="4">
        <f>E13+E14+E16+E17+E24</f>
        <v>95.2</v>
      </c>
      <c r="F28" s="4">
        <f>F13+F14+F16+F17+F24</f>
        <v>95.2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150</v>
      </c>
      <c r="C29" s="4">
        <v>0</v>
      </c>
      <c r="D29" s="3" t="s">
        <v>50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51</v>
      </c>
      <c r="C30" s="4">
        <v>95.2</v>
      </c>
      <c r="D30" s="3" t="s">
        <v>51</v>
      </c>
      <c r="E30" s="4">
        <f>E27+E28</f>
        <v>95.2</v>
      </c>
      <c r="F30" s="4">
        <f>F27+F28</f>
        <v>95.2</v>
      </c>
      <c r="G30" s="4">
        <v>0</v>
      </c>
      <c r="H30" s="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A6" activePane="bottomLeft" state="frozen"/>
      <selection pane="topLeft" activeCell="A1" sqref="A1"/>
      <selection pane="bottomLeft" activeCell="M22" sqref="M2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6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0" t="s">
        <v>151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198</v>
      </c>
      <c r="F2" s="7" t="s">
        <v>3</v>
      </c>
    </row>
    <row r="3" spans="1:6" s="1" customFormat="1" ht="15" customHeight="1">
      <c r="A3" s="11" t="s">
        <v>4</v>
      </c>
      <c r="B3" s="11" t="s">
        <v>54</v>
      </c>
      <c r="C3" s="11">
        <f>""</f>
      </c>
      <c r="D3" s="11" t="s">
        <v>74</v>
      </c>
      <c r="E3" s="11" t="s">
        <v>132</v>
      </c>
      <c r="F3" s="11" t="s">
        <v>133</v>
      </c>
    </row>
    <row r="4" spans="1:6" s="1" customFormat="1" ht="15" customHeight="1">
      <c r="A4" s="11" t="s">
        <v>8</v>
      </c>
      <c r="B4" s="6" t="s">
        <v>62</v>
      </c>
      <c r="C4" s="6" t="s">
        <v>63</v>
      </c>
      <c r="D4" s="11">
        <f>""</f>
      </c>
      <c r="E4" s="11">
        <f>""</f>
      </c>
      <c r="F4" s="11" t="s">
        <v>67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15" customHeight="1">
      <c r="A6" s="2">
        <f aca="true" t="shared" si="0" ref="A6:A35">ROW()</f>
        <v>6</v>
      </c>
      <c r="B6" s="3" t="s">
        <v>29</v>
      </c>
      <c r="C6" s="3" t="s">
        <v>74</v>
      </c>
      <c r="D6" s="4">
        <v>95.2</v>
      </c>
      <c r="E6" s="4">
        <v>1.8</v>
      </c>
      <c r="F6" s="4">
        <v>93.4</v>
      </c>
    </row>
    <row r="7" spans="1:6" ht="15" customHeight="1">
      <c r="A7" s="2">
        <f t="shared" si="0"/>
        <v>7</v>
      </c>
      <c r="B7" s="3" t="s">
        <v>75</v>
      </c>
      <c r="C7" s="3" t="s">
        <v>76</v>
      </c>
      <c r="D7" s="4">
        <v>0</v>
      </c>
      <c r="E7" s="4">
        <v>0</v>
      </c>
      <c r="F7" s="4">
        <v>0</v>
      </c>
    </row>
    <row r="8" spans="1:6" ht="15" customHeight="1">
      <c r="A8" s="2">
        <f t="shared" si="0"/>
        <v>8</v>
      </c>
      <c r="B8" s="3" t="s">
        <v>77</v>
      </c>
      <c r="C8" s="3" t="s">
        <v>78</v>
      </c>
      <c r="D8" s="4">
        <v>0</v>
      </c>
      <c r="E8" s="4">
        <v>0</v>
      </c>
      <c r="F8" s="4">
        <v>0</v>
      </c>
    </row>
    <row r="9" spans="1:6" ht="15" customHeight="1">
      <c r="A9" s="2">
        <f t="shared" si="0"/>
        <v>9</v>
      </c>
      <c r="B9" s="3" t="s">
        <v>79</v>
      </c>
      <c r="C9" s="3" t="s">
        <v>80</v>
      </c>
      <c r="D9" s="4">
        <v>0</v>
      </c>
      <c r="E9" s="4">
        <v>0</v>
      </c>
      <c r="F9" s="4">
        <v>0</v>
      </c>
    </row>
    <row r="10" spans="1:6" ht="15" customHeight="1">
      <c r="A10" s="2">
        <f t="shared" si="0"/>
        <v>10</v>
      </c>
      <c r="B10" s="3" t="s">
        <v>81</v>
      </c>
      <c r="C10" s="3" t="s">
        <v>82</v>
      </c>
      <c r="D10" s="4">
        <v>0</v>
      </c>
      <c r="E10" s="4">
        <v>0</v>
      </c>
      <c r="F10" s="4">
        <v>0</v>
      </c>
    </row>
    <row r="11" spans="1:6" ht="15" customHeight="1">
      <c r="A11" s="2">
        <f t="shared" si="0"/>
        <v>11</v>
      </c>
      <c r="B11" s="3" t="s">
        <v>83</v>
      </c>
      <c r="C11" s="3" t="s">
        <v>84</v>
      </c>
      <c r="D11" s="4">
        <v>0</v>
      </c>
      <c r="E11" s="4">
        <v>0</v>
      </c>
      <c r="F11" s="4">
        <v>0</v>
      </c>
    </row>
    <row r="12" spans="1:6" ht="15" customHeight="1">
      <c r="A12" s="2">
        <f t="shared" si="0"/>
        <v>12</v>
      </c>
      <c r="B12" s="3" t="s">
        <v>138</v>
      </c>
      <c r="C12" s="3" t="s">
        <v>86</v>
      </c>
      <c r="D12" s="4">
        <v>0</v>
      </c>
      <c r="E12" s="4">
        <v>0</v>
      </c>
      <c r="F12" s="4">
        <v>0</v>
      </c>
    </row>
    <row r="13" spans="1:6" ht="15" customHeight="1">
      <c r="A13" s="2">
        <f t="shared" si="0"/>
        <v>13</v>
      </c>
      <c r="B13" s="3" t="s">
        <v>87</v>
      </c>
      <c r="C13" s="3" t="s">
        <v>88</v>
      </c>
      <c r="D13" s="4">
        <v>0</v>
      </c>
      <c r="E13" s="4">
        <v>0</v>
      </c>
      <c r="F13" s="4">
        <v>0</v>
      </c>
    </row>
    <row r="14" spans="1:6" ht="15" customHeight="1">
      <c r="A14" s="2">
        <f t="shared" si="0"/>
        <v>14</v>
      </c>
      <c r="B14" s="3" t="s">
        <v>89</v>
      </c>
      <c r="C14" s="3" t="s">
        <v>90</v>
      </c>
      <c r="D14" s="4">
        <v>0</v>
      </c>
      <c r="E14" s="4">
        <v>0</v>
      </c>
      <c r="F14" s="4">
        <v>0</v>
      </c>
    </row>
    <row r="15" spans="1:6" ht="15" customHeight="1">
      <c r="A15" s="2">
        <f t="shared" si="0"/>
        <v>15</v>
      </c>
      <c r="B15" s="3" t="s">
        <v>91</v>
      </c>
      <c r="C15" s="3" t="s">
        <v>92</v>
      </c>
      <c r="D15" s="4">
        <v>0</v>
      </c>
      <c r="E15" s="4">
        <v>0</v>
      </c>
      <c r="F15" s="4">
        <v>0</v>
      </c>
    </row>
    <row r="16" spans="1:6" ht="15" customHeight="1">
      <c r="A16" s="2">
        <f t="shared" si="0"/>
        <v>16</v>
      </c>
      <c r="B16" s="3" t="s">
        <v>93</v>
      </c>
      <c r="C16" s="3" t="s">
        <v>94</v>
      </c>
      <c r="D16" s="4">
        <v>0</v>
      </c>
      <c r="E16" s="4">
        <v>0</v>
      </c>
      <c r="F16" s="4">
        <v>0</v>
      </c>
    </row>
    <row r="17" spans="1:6" ht="15" customHeight="1">
      <c r="A17" s="2">
        <f t="shared" si="0"/>
        <v>17</v>
      </c>
      <c r="B17" s="3" t="s">
        <v>95</v>
      </c>
      <c r="C17" s="3" t="s">
        <v>96</v>
      </c>
      <c r="D17" s="4">
        <v>0</v>
      </c>
      <c r="E17" s="4">
        <v>0</v>
      </c>
      <c r="F17" s="4">
        <v>0</v>
      </c>
    </row>
    <row r="18" spans="1:6" ht="15" customHeight="1">
      <c r="A18" s="2">
        <f t="shared" si="0"/>
        <v>18</v>
      </c>
      <c r="B18" s="3" t="s">
        <v>97</v>
      </c>
      <c r="C18" s="3" t="s">
        <v>98</v>
      </c>
      <c r="D18" s="4">
        <v>0</v>
      </c>
      <c r="E18" s="4">
        <v>0</v>
      </c>
      <c r="F18" s="4">
        <v>0</v>
      </c>
    </row>
    <row r="19" spans="1:6" ht="15" customHeight="1">
      <c r="A19" s="2">
        <f t="shared" si="0"/>
        <v>19</v>
      </c>
      <c r="B19" s="3" t="s">
        <v>99</v>
      </c>
      <c r="C19" s="3" t="s">
        <v>100</v>
      </c>
      <c r="D19" s="4">
        <v>0</v>
      </c>
      <c r="E19" s="4">
        <v>0</v>
      </c>
      <c r="F19" s="4">
        <v>0</v>
      </c>
    </row>
    <row r="20" spans="1:6" ht="15" customHeight="1">
      <c r="A20" s="2">
        <f t="shared" si="0"/>
        <v>20</v>
      </c>
      <c r="B20" s="3" t="s">
        <v>101</v>
      </c>
      <c r="C20" s="3" t="s">
        <v>102</v>
      </c>
      <c r="D20" s="4">
        <v>0</v>
      </c>
      <c r="E20" s="4">
        <v>0</v>
      </c>
      <c r="F20" s="4">
        <v>0</v>
      </c>
    </row>
    <row r="21" spans="1:6" ht="15" customHeight="1">
      <c r="A21" s="2">
        <f t="shared" si="0"/>
        <v>21</v>
      </c>
      <c r="B21" s="3" t="s">
        <v>103</v>
      </c>
      <c r="C21" s="3" t="s">
        <v>104</v>
      </c>
      <c r="D21" s="4">
        <v>0</v>
      </c>
      <c r="E21" s="4">
        <v>0</v>
      </c>
      <c r="F21" s="4">
        <v>0</v>
      </c>
    </row>
    <row r="22" spans="1:6" ht="15" customHeight="1">
      <c r="A22" s="2">
        <f t="shared" si="0"/>
        <v>22</v>
      </c>
      <c r="B22" s="3" t="s">
        <v>105</v>
      </c>
      <c r="C22" s="3" t="s">
        <v>106</v>
      </c>
      <c r="D22" s="4">
        <v>0</v>
      </c>
      <c r="E22" s="4">
        <v>0</v>
      </c>
      <c r="F22" s="4">
        <v>0</v>
      </c>
    </row>
    <row r="23" spans="1:6" ht="15" customHeight="1">
      <c r="A23" s="2">
        <f t="shared" si="0"/>
        <v>23</v>
      </c>
      <c r="B23" s="3" t="s">
        <v>107</v>
      </c>
      <c r="C23" s="3" t="s">
        <v>108</v>
      </c>
      <c r="D23" s="4">
        <v>0</v>
      </c>
      <c r="E23" s="4">
        <v>0</v>
      </c>
      <c r="F23" s="4">
        <v>0</v>
      </c>
    </row>
    <row r="24" spans="1:6" ht="15" customHeight="1">
      <c r="A24" s="2">
        <f t="shared" si="0"/>
        <v>24</v>
      </c>
      <c r="B24" s="3" t="s">
        <v>85</v>
      </c>
      <c r="C24" s="3" t="s">
        <v>80</v>
      </c>
      <c r="D24" s="4">
        <v>95.2</v>
      </c>
      <c r="E24" s="4">
        <v>1.8</v>
      </c>
      <c r="F24" s="4">
        <v>93.4</v>
      </c>
    </row>
    <row r="25" spans="1:6" ht="15" customHeight="1">
      <c r="A25" s="2">
        <f t="shared" si="0"/>
        <v>25</v>
      </c>
      <c r="B25" s="3" t="s">
        <v>139</v>
      </c>
      <c r="C25" s="3" t="s">
        <v>115</v>
      </c>
      <c r="D25" s="4">
        <v>0</v>
      </c>
      <c r="E25" s="4">
        <v>0</v>
      </c>
      <c r="F25" s="4">
        <v>0</v>
      </c>
    </row>
    <row r="26" spans="1:6" ht="15" customHeight="1">
      <c r="A26" s="2">
        <f t="shared" si="0"/>
        <v>26</v>
      </c>
      <c r="B26" s="3" t="s">
        <v>111</v>
      </c>
      <c r="C26" s="3" t="s">
        <v>112</v>
      </c>
      <c r="D26" s="4">
        <v>0</v>
      </c>
      <c r="E26" s="4">
        <v>0</v>
      </c>
      <c r="F26" s="4">
        <v>0</v>
      </c>
    </row>
    <row r="27" spans="1:6" ht="15" customHeight="1">
      <c r="A27" s="2">
        <f t="shared" si="0"/>
        <v>27</v>
      </c>
      <c r="B27" s="3" t="s">
        <v>113</v>
      </c>
      <c r="C27" s="3" t="s">
        <v>112</v>
      </c>
      <c r="D27" s="4">
        <v>0</v>
      </c>
      <c r="E27" s="4">
        <v>0</v>
      </c>
      <c r="F27" s="4">
        <v>0</v>
      </c>
    </row>
    <row r="28" spans="1:6" ht="15" customHeight="1">
      <c r="A28" s="2">
        <f t="shared" si="0"/>
        <v>28</v>
      </c>
      <c r="B28" s="3" t="s">
        <v>114</v>
      </c>
      <c r="C28" s="3" t="s">
        <v>115</v>
      </c>
      <c r="D28" s="4">
        <v>0</v>
      </c>
      <c r="E28" s="4">
        <v>0</v>
      </c>
      <c r="F28" s="4">
        <v>0</v>
      </c>
    </row>
    <row r="29" spans="1:6" ht="15" customHeight="1">
      <c r="A29" s="2">
        <f t="shared" si="0"/>
        <v>29</v>
      </c>
      <c r="B29" s="3" t="s">
        <v>116</v>
      </c>
      <c r="C29" s="3" t="s">
        <v>117</v>
      </c>
      <c r="D29" s="4">
        <v>0</v>
      </c>
      <c r="E29" s="4">
        <v>0</v>
      </c>
      <c r="F29" s="4">
        <v>0</v>
      </c>
    </row>
    <row r="30" spans="1:6" ht="15" customHeight="1">
      <c r="A30" s="2">
        <f t="shared" si="0"/>
        <v>30</v>
      </c>
      <c r="B30" s="3" t="s">
        <v>118</v>
      </c>
      <c r="C30" s="3" t="s">
        <v>119</v>
      </c>
      <c r="D30" s="4">
        <v>0</v>
      </c>
      <c r="E30" s="4">
        <v>0</v>
      </c>
      <c r="F30" s="4">
        <v>0</v>
      </c>
    </row>
    <row r="31" spans="1:6" ht="15" customHeight="1">
      <c r="A31" s="2">
        <f t="shared" si="0"/>
        <v>31</v>
      </c>
      <c r="B31" s="3" t="s">
        <v>120</v>
      </c>
      <c r="C31" s="3" t="s">
        <v>121</v>
      </c>
      <c r="D31" s="4">
        <v>0</v>
      </c>
      <c r="E31" s="4">
        <v>0</v>
      </c>
      <c r="F31" s="4">
        <v>0</v>
      </c>
    </row>
    <row r="32" spans="1:6" ht="15" customHeight="1">
      <c r="A32" s="2">
        <f t="shared" si="0"/>
        <v>32</v>
      </c>
      <c r="B32" s="3" t="s">
        <v>122</v>
      </c>
      <c r="C32" s="3" t="s">
        <v>123</v>
      </c>
      <c r="D32" s="4">
        <v>0</v>
      </c>
      <c r="E32" s="4">
        <v>0</v>
      </c>
      <c r="F32" s="4">
        <v>0</v>
      </c>
    </row>
    <row r="33" spans="1:6" ht="15" customHeight="1">
      <c r="A33" s="2">
        <f t="shared" si="0"/>
        <v>33</v>
      </c>
      <c r="B33" s="3" t="s">
        <v>124</v>
      </c>
      <c r="C33" s="3" t="s">
        <v>125</v>
      </c>
      <c r="D33" s="4">
        <v>0</v>
      </c>
      <c r="E33" s="4">
        <v>0</v>
      </c>
      <c r="F33" s="4">
        <v>0</v>
      </c>
    </row>
    <row r="34" spans="1:6" ht="15" customHeight="1">
      <c r="A34" s="2">
        <f t="shared" si="0"/>
        <v>34</v>
      </c>
      <c r="B34" s="3" t="s">
        <v>126</v>
      </c>
      <c r="C34" s="3" t="s">
        <v>127</v>
      </c>
      <c r="D34" s="4">
        <v>0</v>
      </c>
      <c r="E34" s="4">
        <v>0</v>
      </c>
      <c r="F34" s="4">
        <v>0</v>
      </c>
    </row>
    <row r="35" spans="1:6" ht="15" customHeight="1">
      <c r="A35" s="2">
        <f t="shared" si="0"/>
        <v>35</v>
      </c>
      <c r="B35" s="3" t="s">
        <v>128</v>
      </c>
      <c r="C35" s="3" t="s">
        <v>129</v>
      </c>
      <c r="D35" s="4">
        <v>0</v>
      </c>
      <c r="E35" s="4">
        <v>0</v>
      </c>
      <c r="F35" s="4">
        <v>0</v>
      </c>
    </row>
    <row r="36" ht="15" customHeight="1">
      <c r="E36" s="4" t="s">
        <v>140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pane ySplit="5" topLeftCell="A6" activePane="bottomLeft" state="frozen"/>
      <selection pane="topLeft" activeCell="A1" sqref="A1"/>
      <selection pane="bottomLeft" activeCell="J22" sqref="J2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0" t="s">
        <v>152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198</v>
      </c>
      <c r="F2" s="7" t="s">
        <v>3</v>
      </c>
    </row>
    <row r="3" spans="1:6" s="1" customFormat="1" ht="15" customHeight="1">
      <c r="A3" s="11" t="s">
        <v>4</v>
      </c>
      <c r="B3" s="11" t="s">
        <v>54</v>
      </c>
      <c r="C3" s="11">
        <f>""</f>
      </c>
      <c r="D3" s="11" t="s">
        <v>132</v>
      </c>
      <c r="E3" s="11" t="s">
        <v>132</v>
      </c>
      <c r="F3" s="11" t="s">
        <v>133</v>
      </c>
    </row>
    <row r="4" spans="1:6" s="1" customFormat="1" ht="15" customHeight="1">
      <c r="A4" s="11" t="s">
        <v>8</v>
      </c>
      <c r="B4" s="6" t="s">
        <v>153</v>
      </c>
      <c r="C4" s="6" t="s">
        <v>63</v>
      </c>
      <c r="D4" s="6" t="s">
        <v>74</v>
      </c>
      <c r="E4" s="6" t="s">
        <v>154</v>
      </c>
      <c r="F4" s="6" t="s">
        <v>155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15" customHeight="1">
      <c r="A6" s="2">
        <f aca="true" t="shared" si="0" ref="A6:A22">ROW()</f>
        <v>6</v>
      </c>
      <c r="B6" s="3" t="s">
        <v>29</v>
      </c>
      <c r="C6" s="3" t="s">
        <v>74</v>
      </c>
      <c r="D6" s="4">
        <v>1.8</v>
      </c>
      <c r="E6" s="4">
        <v>0</v>
      </c>
      <c r="F6" s="4">
        <v>1.8</v>
      </c>
    </row>
    <row r="7" spans="1:6" ht="15" customHeight="1">
      <c r="A7" s="2">
        <f t="shared" si="0"/>
        <v>7</v>
      </c>
      <c r="B7" s="3" t="s">
        <v>156</v>
      </c>
      <c r="C7" s="3" t="s">
        <v>157</v>
      </c>
      <c r="D7" s="4">
        <v>0</v>
      </c>
      <c r="E7" s="4">
        <v>0</v>
      </c>
      <c r="F7" s="4">
        <f>SUM(F8:F16)</f>
        <v>0</v>
      </c>
    </row>
    <row r="8" spans="1:6" ht="15" customHeight="1">
      <c r="A8" s="2">
        <f t="shared" si="0"/>
        <v>8</v>
      </c>
      <c r="B8" s="3" t="s">
        <v>158</v>
      </c>
      <c r="C8" s="3" t="s">
        <v>159</v>
      </c>
      <c r="D8" s="4">
        <v>0</v>
      </c>
      <c r="E8" s="4">
        <v>0</v>
      </c>
      <c r="F8" s="4">
        <v>0</v>
      </c>
    </row>
    <row r="9" spans="1:6" ht="15" customHeight="1">
      <c r="A9" s="2">
        <f t="shared" si="0"/>
        <v>9</v>
      </c>
      <c r="B9" s="3" t="s">
        <v>160</v>
      </c>
      <c r="C9" s="3" t="s">
        <v>161</v>
      </c>
      <c r="D9" s="4">
        <v>0</v>
      </c>
      <c r="E9" s="4">
        <v>0</v>
      </c>
      <c r="F9" s="4">
        <v>0</v>
      </c>
    </row>
    <row r="10" spans="1:6" ht="15" customHeight="1">
      <c r="A10" s="2">
        <f t="shared" si="0"/>
        <v>10</v>
      </c>
      <c r="B10" s="3" t="s">
        <v>162</v>
      </c>
      <c r="C10" s="3" t="s">
        <v>163</v>
      </c>
      <c r="D10" s="4">
        <v>0</v>
      </c>
      <c r="E10" s="4">
        <v>0</v>
      </c>
      <c r="F10" s="4">
        <v>0</v>
      </c>
    </row>
    <row r="11" spans="1:6" ht="15" customHeight="1">
      <c r="A11" s="2">
        <f t="shared" si="0"/>
        <v>11</v>
      </c>
      <c r="B11" s="3" t="s">
        <v>164</v>
      </c>
      <c r="C11" s="3" t="s">
        <v>165</v>
      </c>
      <c r="D11" s="4">
        <v>0</v>
      </c>
      <c r="E11" s="4">
        <v>0</v>
      </c>
      <c r="F11" s="4">
        <v>0</v>
      </c>
    </row>
    <row r="12" spans="1:6" ht="15" customHeight="1">
      <c r="A12" s="2">
        <f t="shared" si="0"/>
        <v>12</v>
      </c>
      <c r="B12" s="3" t="s">
        <v>166</v>
      </c>
      <c r="C12" s="3" t="s">
        <v>167</v>
      </c>
      <c r="D12" s="4">
        <v>0</v>
      </c>
      <c r="E12" s="4">
        <v>0</v>
      </c>
      <c r="F12" s="4">
        <v>0</v>
      </c>
    </row>
    <row r="13" spans="1:8" ht="15" customHeight="1">
      <c r="A13" s="2">
        <f t="shared" si="0"/>
        <v>13</v>
      </c>
      <c r="B13" s="3" t="s">
        <v>168</v>
      </c>
      <c r="C13" s="3" t="s">
        <v>169</v>
      </c>
      <c r="D13" s="4">
        <v>0</v>
      </c>
      <c r="E13" s="4">
        <v>0</v>
      </c>
      <c r="F13" s="4">
        <v>0</v>
      </c>
      <c r="H13" s="9"/>
    </row>
    <row r="14" spans="1:8" ht="15" customHeight="1">
      <c r="A14" s="2">
        <f t="shared" si="0"/>
        <v>14</v>
      </c>
      <c r="B14" s="3" t="s">
        <v>170</v>
      </c>
      <c r="C14" s="3" t="s">
        <v>171</v>
      </c>
      <c r="D14" s="4">
        <v>0</v>
      </c>
      <c r="E14" s="4">
        <v>0</v>
      </c>
      <c r="F14" s="4">
        <v>0</v>
      </c>
      <c r="H14" s="9"/>
    </row>
    <row r="15" spans="1:8" ht="15" customHeight="1">
      <c r="A15" s="2">
        <f t="shared" si="0"/>
        <v>15</v>
      </c>
      <c r="B15" s="3" t="s">
        <v>172</v>
      </c>
      <c r="C15" s="3" t="s">
        <v>129</v>
      </c>
      <c r="D15" s="4">
        <v>0</v>
      </c>
      <c r="E15" s="4">
        <v>0</v>
      </c>
      <c r="F15" s="4">
        <v>0</v>
      </c>
      <c r="H15" s="9"/>
    </row>
    <row r="16" spans="1:6" ht="15" customHeight="1">
      <c r="A16" s="2">
        <f t="shared" si="0"/>
        <v>16</v>
      </c>
      <c r="B16" s="3" t="s">
        <v>173</v>
      </c>
      <c r="C16" s="3" t="s">
        <v>174</v>
      </c>
      <c r="D16" s="4">
        <v>0</v>
      </c>
      <c r="E16" s="4">
        <v>0</v>
      </c>
      <c r="F16" s="4">
        <v>0</v>
      </c>
    </row>
    <row r="17" spans="1:8" ht="15" customHeight="1">
      <c r="A17" s="2">
        <f t="shared" si="0"/>
        <v>17</v>
      </c>
      <c r="B17" s="3" t="s">
        <v>175</v>
      </c>
      <c r="C17" s="3" t="s">
        <v>176</v>
      </c>
      <c r="D17" s="4">
        <v>0</v>
      </c>
      <c r="E17" s="4">
        <v>0</v>
      </c>
      <c r="F17" s="4">
        <v>0</v>
      </c>
      <c r="H17" s="9"/>
    </row>
    <row r="18" spans="1:8" ht="15" customHeight="1">
      <c r="A18" s="2">
        <f t="shared" si="0"/>
        <v>18</v>
      </c>
      <c r="B18" s="3" t="s">
        <v>177</v>
      </c>
      <c r="C18" s="3" t="s">
        <v>178</v>
      </c>
      <c r="D18" s="4">
        <v>0.8</v>
      </c>
      <c r="E18" s="4">
        <v>0</v>
      </c>
      <c r="F18" s="4">
        <v>0.8</v>
      </c>
      <c r="H18" s="9"/>
    </row>
    <row r="19" spans="1:6" ht="15" customHeight="1">
      <c r="A19" s="2">
        <f t="shared" si="0"/>
        <v>19</v>
      </c>
      <c r="B19" s="3" t="s">
        <v>179</v>
      </c>
      <c r="C19" s="3" t="s">
        <v>180</v>
      </c>
      <c r="D19" s="4">
        <v>0</v>
      </c>
      <c r="E19" s="4">
        <v>0</v>
      </c>
      <c r="F19" s="4">
        <v>0</v>
      </c>
    </row>
    <row r="20" spans="1:6" ht="15" customHeight="1">
      <c r="A20" s="2">
        <f t="shared" si="0"/>
        <v>20</v>
      </c>
      <c r="B20" s="3" t="s">
        <v>181</v>
      </c>
      <c r="C20" s="3" t="s">
        <v>182</v>
      </c>
      <c r="D20" s="4">
        <v>1</v>
      </c>
      <c r="E20" s="4">
        <v>0</v>
      </c>
      <c r="F20" s="4">
        <v>1</v>
      </c>
    </row>
    <row r="21" spans="1:6" ht="15" customHeight="1">
      <c r="A21" s="2">
        <f t="shared" si="0"/>
        <v>21</v>
      </c>
      <c r="B21" s="3" t="s">
        <v>183</v>
      </c>
      <c r="C21" s="3" t="s">
        <v>184</v>
      </c>
      <c r="D21" s="4">
        <v>0</v>
      </c>
      <c r="E21" s="4">
        <v>0</v>
      </c>
      <c r="F21" s="4">
        <v>0</v>
      </c>
    </row>
    <row r="22" spans="1:6" ht="15" customHeight="1">
      <c r="A22" s="2">
        <f t="shared" si="0"/>
        <v>22</v>
      </c>
      <c r="B22" s="3" t="s">
        <v>185</v>
      </c>
      <c r="C22" s="3" t="s">
        <v>186</v>
      </c>
      <c r="D22" s="4">
        <v>0</v>
      </c>
      <c r="E22" s="4">
        <v>0</v>
      </c>
      <c r="F22" s="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pane ySplit="5" topLeftCell="A6" activePane="bottomLeft" state="frozen"/>
      <selection pane="topLeft" activeCell="A1" sqref="A1"/>
      <selection pane="bottomLeft" activeCell="F25" sqref="F25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0" t="s">
        <v>187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198</v>
      </c>
      <c r="F2" s="7" t="s">
        <v>3</v>
      </c>
    </row>
    <row r="3" spans="1:6" s="1" customFormat="1" ht="15" customHeight="1">
      <c r="A3" s="11" t="s">
        <v>4</v>
      </c>
      <c r="B3" s="11" t="s">
        <v>54</v>
      </c>
      <c r="C3" s="11">
        <f>""</f>
      </c>
      <c r="D3" s="11" t="s">
        <v>74</v>
      </c>
      <c r="E3" s="11" t="s">
        <v>132</v>
      </c>
      <c r="F3" s="11" t="s">
        <v>133</v>
      </c>
    </row>
    <row r="4" spans="1:6" s="1" customFormat="1" ht="15" customHeight="1">
      <c r="A4" s="11" t="s">
        <v>8</v>
      </c>
      <c r="B4" s="6" t="s">
        <v>62</v>
      </c>
      <c r="C4" s="6" t="s">
        <v>63</v>
      </c>
      <c r="D4" s="11">
        <f>""</f>
      </c>
      <c r="E4" s="11">
        <f>""</f>
      </c>
      <c r="F4" s="11" t="s">
        <v>67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15" customHeight="1">
      <c r="A6" s="2">
        <f>ROW()</f>
        <v>6</v>
      </c>
      <c r="B6" s="3" t="s">
        <v>29</v>
      </c>
      <c r="C6" s="3" t="s">
        <v>74</v>
      </c>
      <c r="D6" s="4">
        <v>0</v>
      </c>
      <c r="E6" s="4">
        <v>0</v>
      </c>
      <c r="F6" s="4">
        <v>0</v>
      </c>
    </row>
    <row r="10" ht="15" customHeight="1">
      <c r="B10" s="5" t="s">
        <v>188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B1">
      <pane ySplit="5" topLeftCell="A6" activePane="bottomLeft" state="frozen"/>
      <selection pane="topLeft" activeCell="A1" sqref="A1"/>
      <selection pane="bottomLeft" activeCell="I25" sqref="I25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6" s="1" customFormat="1" ht="37.5" customHeight="1">
      <c r="A1" s="10" t="s">
        <v>189</v>
      </c>
      <c r="B1" s="14"/>
      <c r="C1" s="14"/>
      <c r="D1" s="14"/>
      <c r="E1" s="12"/>
      <c r="F1" s="14"/>
    </row>
    <row r="2" spans="1:6" s="1" customFormat="1" ht="15" customHeight="1">
      <c r="A2" s="13" t="s">
        <v>1</v>
      </c>
      <c r="B2" s="14"/>
      <c r="C2" s="11" t="s">
        <v>2</v>
      </c>
      <c r="D2" s="14"/>
      <c r="E2" s="8">
        <v>2022</v>
      </c>
      <c r="F2" s="7" t="s">
        <v>3</v>
      </c>
    </row>
    <row r="3" spans="1:6" s="1" customFormat="1" ht="15" customHeight="1">
      <c r="A3" s="11" t="s">
        <v>4</v>
      </c>
      <c r="B3" s="11" t="s">
        <v>54</v>
      </c>
      <c r="C3" s="14"/>
      <c r="D3" s="11" t="s">
        <v>74</v>
      </c>
      <c r="E3" s="11" t="s">
        <v>132</v>
      </c>
      <c r="F3" s="11" t="s">
        <v>133</v>
      </c>
    </row>
    <row r="4" spans="1:6" s="1" customFormat="1" ht="15" customHeight="1">
      <c r="A4" s="11" t="s">
        <v>8</v>
      </c>
      <c r="B4" s="6" t="s">
        <v>62</v>
      </c>
      <c r="C4" s="6" t="s">
        <v>63</v>
      </c>
      <c r="D4" s="14"/>
      <c r="E4" s="14"/>
      <c r="F4" s="11" t="s">
        <v>67</v>
      </c>
    </row>
    <row r="5" s="1" customFormat="1" ht="15" customHeight="1">
      <c r="A5" s="6" t="s">
        <v>8</v>
      </c>
    </row>
    <row r="14" ht="15" customHeight="1">
      <c r="B14" s="5" t="s">
        <v>188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ySplit="5" topLeftCell="A6" activePane="bottomLeft" state="frozen"/>
      <selection pane="topLeft" activeCell="A1" sqref="A1"/>
      <selection pane="bottomLeft" activeCell="F26" sqref="F26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6" width="20.00390625" style="4" customWidth="1"/>
    <col min="7" max="16384" width="7.421875" style="5" customWidth="1"/>
  </cols>
  <sheetData>
    <row r="1" spans="1:6" s="1" customFormat="1" ht="37.5" customHeight="1">
      <c r="A1" s="10" t="s">
        <v>190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142</v>
      </c>
      <c r="B2" s="11">
        <f>""</f>
      </c>
      <c r="C2" s="11" t="s">
        <v>2</v>
      </c>
      <c r="D2" s="11">
        <f>""</f>
      </c>
      <c r="E2" s="8" t="s">
        <v>198</v>
      </c>
      <c r="F2" s="7" t="s">
        <v>3</v>
      </c>
    </row>
    <row r="3" spans="1:6" s="1" customFormat="1" ht="15" customHeight="1">
      <c r="A3" s="11" t="s">
        <v>4</v>
      </c>
      <c r="B3" s="11" t="s">
        <v>191</v>
      </c>
      <c r="C3" s="11" t="s">
        <v>6</v>
      </c>
      <c r="D3" s="11">
        <f>""</f>
      </c>
      <c r="E3" s="11">
        <f>""</f>
      </c>
      <c r="F3" s="11">
        <f>""</f>
      </c>
    </row>
    <row r="4" spans="1:6" s="1" customFormat="1" ht="15" customHeight="1">
      <c r="A4" s="11" t="s">
        <v>8</v>
      </c>
      <c r="B4" s="11">
        <f>""</f>
      </c>
      <c r="C4" s="6" t="s">
        <v>74</v>
      </c>
      <c r="D4" s="6" t="s">
        <v>144</v>
      </c>
      <c r="E4" s="6" t="s">
        <v>192</v>
      </c>
      <c r="F4" s="6" t="s">
        <v>146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15" customHeight="1">
      <c r="A6" s="2">
        <f aca="true" t="shared" si="0" ref="A6:A11">ROW()</f>
        <v>6</v>
      </c>
      <c r="B6" s="3" t="s">
        <v>51</v>
      </c>
      <c r="C6" s="4">
        <v>0</v>
      </c>
      <c r="D6" s="4">
        <v>0</v>
      </c>
      <c r="E6" s="4">
        <v>0</v>
      </c>
      <c r="F6" s="4">
        <v>0</v>
      </c>
    </row>
    <row r="7" spans="1:6" ht="15" customHeight="1">
      <c r="A7" s="2">
        <f t="shared" si="0"/>
        <v>7</v>
      </c>
      <c r="B7" s="3" t="s">
        <v>193</v>
      </c>
      <c r="C7" s="4">
        <v>0</v>
      </c>
      <c r="D7" s="4">
        <v>0</v>
      </c>
      <c r="E7" s="4">
        <v>0</v>
      </c>
      <c r="F7" s="4">
        <v>0</v>
      </c>
    </row>
    <row r="8" spans="1:6" ht="15" customHeight="1">
      <c r="A8" s="2">
        <f t="shared" si="0"/>
        <v>8</v>
      </c>
      <c r="B8" s="3" t="s">
        <v>194</v>
      </c>
      <c r="C8" s="4">
        <v>0</v>
      </c>
      <c r="D8" s="4">
        <v>0</v>
      </c>
      <c r="E8" s="4">
        <v>0</v>
      </c>
      <c r="F8" s="4">
        <v>0</v>
      </c>
    </row>
    <row r="9" spans="1:6" ht="15" customHeight="1">
      <c r="A9" s="2">
        <f t="shared" si="0"/>
        <v>9</v>
      </c>
      <c r="B9" s="3" t="s">
        <v>195</v>
      </c>
      <c r="C9" s="4">
        <v>0</v>
      </c>
      <c r="D9" s="4">
        <v>0</v>
      </c>
      <c r="E9" s="4">
        <v>0</v>
      </c>
      <c r="F9" s="4">
        <v>0</v>
      </c>
    </row>
    <row r="10" spans="1:6" ht="15" customHeight="1">
      <c r="A10" s="2">
        <f t="shared" si="0"/>
        <v>10</v>
      </c>
      <c r="B10" s="3" t="s">
        <v>196</v>
      </c>
      <c r="C10" s="4">
        <v>0</v>
      </c>
      <c r="D10" s="4">
        <v>0</v>
      </c>
      <c r="E10" s="4">
        <v>0</v>
      </c>
      <c r="F10" s="4">
        <v>0</v>
      </c>
    </row>
    <row r="11" spans="1:6" ht="15" customHeight="1">
      <c r="A11" s="2">
        <f t="shared" si="0"/>
        <v>11</v>
      </c>
      <c r="B11" s="3" t="s">
        <v>197</v>
      </c>
      <c r="C11" s="4">
        <v>0</v>
      </c>
      <c r="D11" s="4">
        <v>0</v>
      </c>
      <c r="E11" s="4">
        <v>0</v>
      </c>
      <c r="F11" s="4">
        <v>0</v>
      </c>
    </row>
    <row r="14" ht="15" customHeight="1">
      <c r="B14" s="5" t="s">
        <v>188</v>
      </c>
    </row>
  </sheetData>
  <sheetProtection/>
  <mergeCells count="5">
    <mergeCell ref="A1:F1"/>
    <mergeCell ref="A2:D2"/>
    <mergeCell ref="C3:F3"/>
    <mergeCell ref="A3:A4"/>
    <mergeCell ref="B3:B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2018-04-02T01:48:49Z</cp:lastPrinted>
  <dcterms:created xsi:type="dcterms:W3CDTF">2017-06-21T03:05:29Z</dcterms:created>
  <dcterms:modified xsi:type="dcterms:W3CDTF">2022-06-23T07:25:13Z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E2FD5234D7DB4657BAF46F1D94F146BE</vt:lpwstr>
  </property>
  <property fmtid="{D5CDD505-2E9C-101B-9397-08002B2CF9AE}" pid="3" name="KSOProductBuildVer">
    <vt:lpwstr>2052-11.1.0.11691</vt:lpwstr>
  </property>
</Properties>
</file>