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475" windowHeight="8055" firstSheet="6" activeTab="7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<sst xmlns="http://schemas.openxmlformats.org/spreadsheetml/2006/main" count="481" uniqueCount="183">
  <si>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</si>
  <si>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</si>
  <si>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</si>
  <si>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</si>
  <si>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</si>
  <si>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</si>
  <si>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</si>
  <si>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</si>
  <si>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</si>
  <si>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</si>
  <si>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</si>
  <si>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</si>
  <si>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</si>
  <si>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</si>
  <si>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</si>
  <si>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</si>
  <si>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</si>
  <si>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</si>
  <si>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</si>
  <si>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</si>
  <si>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</si>
  <si>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</si>
  <si>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</si>
  <si>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</si>
  <si>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</si>
  <si>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</si>
  <si>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</si>
  <si>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</si>
  <si>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</si>
  <si>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</si>
  <si>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</si>
  <si>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</si>
  <si>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</si>
  <si>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</si>
  <si>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</si>
  <si>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</si>
  <si>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</si>
  <si>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</si>
  <si>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</si>
  <si>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</si>
  <si>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</si>
  <si>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</si>
  <si>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</si>
  <si>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</si>
  <si>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</si>
  <si>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</si>
  <si>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</si>
  <si>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</si>
  <si>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</si>
  <si>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</si>
  <si>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</si>
  <si>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</si>
  <si>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</si>
  <si>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</si>
  <si>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</si>
  <si>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</si>
  <si>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</si>
  <si>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</si>
  <si>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</si>
  <si>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</si>
  <si>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</si>
  <si>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</si>
  <si>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</si>
  <si>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</si>
  <si>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</si>
  <si>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</si>
  <si>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</si>
  <si>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</si>
  <si>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</si>
  <si>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</si>
  <si>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</si>
  <si>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</si>
  <si>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</si>
  <si>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</si>
  <si>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</si>
  <si>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</si>
  <si>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</si>
  <si>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</si>
  <si>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</si>
  <si>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</si>
  <si>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</si>
  <si>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2080505</t>
  </si>
  <si>
    <t>机关事业单位基本养老保险缴费支出★</t>
  </si>
  <si>
    <t>2101101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</si>
  <si>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</si>
  <si>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</si>
  <si>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</si>
  <si>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</si>
  <si>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</si>
  <si>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</si>
  <si>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</si>
  <si>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</si>
  <si>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</si>
  <si>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</si>
  <si>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</si>
  <si>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</si>
  <si>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</si>
  <si>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</si>
  <si>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</si>
  <si>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</si>
  <si>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</si>
  <si>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</si>
  <si>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</si>
  <si>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</si>
  <si>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</si>
  <si>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</si>
  <si>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</si>
  <si>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</si>
  <si>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</si>
  <si>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</si>
  <si>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</si>
  <si>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</si>
  <si>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</si>
  <si>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</si>
  <si>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</si>
  <si>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</si>
  <si>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</si>
  <si>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</si>
  <si>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</si>
  <si>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</si>
  <si>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</si>
  <si>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</si>
  <si>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</si>
  <si>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</si>
  <si>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</si>
  <si>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</si>
  <si>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</si>
  <si>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</si>
  <si>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</si>
  <si>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</si>
  <si>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</si>
  <si>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</si>
  <si>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</si>
  <si>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</si>
  <si>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</si>
  <si>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</si>
  <si>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303</t>
  </si>
  <si>
    <t>对个人和家庭的补助</t>
  </si>
  <si>
    <t>30314</t>
  </si>
  <si>
    <t>部门预算一般公共预算财政拨款支出表</t>
  </si>
  <si>
    <t>部门预算政府基金预算财政拨款支出表</t>
  </si>
  <si>
    <t>住宅取暖</t>
  </si>
  <si>
    <t>30217</t>
  </si>
  <si>
    <t>公务接待费</t>
  </si>
  <si>
    <t>30209</t>
  </si>
  <si>
    <t>物业管理费</t>
  </si>
  <si>
    <t>预算年度：2018</t>
  </si>
  <si>
    <t>30109</t>
  </si>
  <si>
    <t>职业年金缴费</t>
  </si>
  <si>
    <t>30202</t>
  </si>
  <si>
    <t>印刷费</t>
  </si>
  <si>
    <t>2080506</t>
  </si>
  <si>
    <t>20103</t>
  </si>
  <si>
    <t>政府办公厅（室）及相关机构事务</t>
  </si>
  <si>
    <t>2010306</t>
  </si>
  <si>
    <t>政务公开审批</t>
  </si>
  <si>
    <t>208</t>
  </si>
  <si>
    <t>社会保障和就业支出</t>
  </si>
  <si>
    <t>机关事业单位职业年金缴费支出★</t>
  </si>
  <si>
    <t>210</t>
  </si>
  <si>
    <t>医疗卫生与计划生育支出</t>
  </si>
  <si>
    <t>21011</t>
  </si>
  <si>
    <t>行政事业单位医疗</t>
  </si>
  <si>
    <t>2101103</t>
  </si>
  <si>
    <t>公务员医疗补助</t>
  </si>
  <si>
    <t>221</t>
  </si>
  <si>
    <t>住房保障支出</t>
  </si>
  <si>
    <t>22102</t>
  </si>
  <si>
    <t>住房改革支出</t>
  </si>
  <si>
    <t>30110</t>
  </si>
  <si>
    <t>30111</t>
  </si>
  <si>
    <t>30112</t>
  </si>
  <si>
    <t>部门编码及名称：[299]南堡经济开发区行政审批局</t>
  </si>
  <si>
    <t>2101101</t>
  </si>
  <si>
    <t>2101103</t>
  </si>
  <si>
    <t>行政单位医疗</t>
  </si>
  <si>
    <t>职工基本医疗保险缴费</t>
  </si>
  <si>
    <t>公务员医疗补助缴费</t>
  </si>
  <si>
    <t>其他社会保障缴费</t>
  </si>
  <si>
    <t>30309</t>
  </si>
  <si>
    <t>奖励金</t>
  </si>
  <si>
    <t>30311</t>
  </si>
  <si>
    <t>住房公积金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</si>
</sst>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 locked="0"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2" fontId="2" fillId="0" borderId="0" xfId="40" applyNumberFormat="1" applyFont="1" applyFill="1" applyAlignment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B25" sqref="B25"/>
    </sheetView>
  </sheetViews>
  <sheetFormatPr defaultColWidth="7.57421875" defaultRowHeight="15" customHeight="1"/>
  <cols>
    <col min="1" max="1" width="6.28125" style="1" customWidth="1"/>
    <col min="2" max="2" width="32.421875" style="5" customWidth="1"/>
    <col min="3" max="6" width="20.00390625" style="6" customWidth="1"/>
    <col min="7" max="16384" width="7.421875" style="7" customWidth="1"/>
  </cols>
  <sheetData>
    <row r="1" spans="1:6" s="2" customFormat="1" ht="37.5" customHeight="1">
      <c r="A1" s="12" t="s">
        <v>0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172</v>
      </c>
      <c r="B2" s="13">
        <f>""</f>
      </c>
      <c r="C2" s="13" t="s">
        <v>1</v>
      </c>
      <c r="D2" s="13">
        <f>""</f>
      </c>
      <c r="E2" s="8" t="s">
        <v>146</v>
      </c>
      <c r="F2" s="3" t="s">
        <v>2</v>
      </c>
    </row>
    <row r="3" spans="1:6" s="2" customFormat="1" ht="15" customHeight="1">
      <c r="A3" s="13" t="s">
        <v>3</v>
      </c>
      <c r="B3" s="13" t="s">
        <v>4</v>
      </c>
      <c r="C3" s="13" t="s">
        <v>5</v>
      </c>
      <c r="D3" s="13">
        <f>""</f>
      </c>
      <c r="E3" s="13">
        <f>""</f>
      </c>
      <c r="F3" s="13">
        <f>""</f>
      </c>
    </row>
    <row r="4" spans="1:6" s="2" customFormat="1" ht="15" customHeight="1">
      <c r="A4" s="13" t="s">
        <v>6</v>
      </c>
      <c r="B4" s="13">
        <f>""</f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16</v>
      </c>
      <c r="C6" s="6">
        <v>1</v>
      </c>
      <c r="D6" s="6">
        <v>1</v>
      </c>
      <c r="E6" s="6">
        <v>0</v>
      </c>
      <c r="F6" s="6">
        <v>0</v>
      </c>
    </row>
    <row r="7" spans="1:6" ht="15" customHeight="1">
      <c r="A7" s="1">
        <f>ROW()</f>
        <v>7</v>
      </c>
      <c r="B7" s="5" t="s">
        <v>17</v>
      </c>
      <c r="C7" s="6">
        <v>0</v>
      </c>
      <c r="D7" s="6">
        <v>0</v>
      </c>
      <c r="E7" s="6">
        <v>0</v>
      </c>
      <c r="F7" s="6">
        <v>0</v>
      </c>
    </row>
    <row r="8" spans="1:6" ht="15" customHeight="1">
      <c r="A8" s="1">
        <f>ROW()</f>
        <v>8</v>
      </c>
      <c r="B8" s="5" t="s">
        <v>18</v>
      </c>
      <c r="C8" s="6">
        <v>0</v>
      </c>
      <c r="D8" s="6">
        <v>0</v>
      </c>
      <c r="E8" s="6">
        <v>0</v>
      </c>
      <c r="F8" s="6">
        <v>0</v>
      </c>
    </row>
    <row r="9" spans="1:6" ht="15" customHeight="1">
      <c r="A9" s="1">
        <f>ROW()</f>
        <v>9</v>
      </c>
      <c r="B9" s="5" t="s">
        <v>19</v>
      </c>
      <c r="C9" s="6">
        <v>0</v>
      </c>
      <c r="D9" s="6">
        <v>0</v>
      </c>
      <c r="E9" s="6">
        <v>0</v>
      </c>
      <c r="F9" s="6">
        <v>0</v>
      </c>
    </row>
    <row r="10" spans="1:6" ht="15" customHeight="1">
      <c r="A10" s="1">
        <f>ROW()</f>
        <v>10</v>
      </c>
      <c r="B10" s="5" t="s">
        <v>20</v>
      </c>
      <c r="C10" s="6">
        <v>0</v>
      </c>
      <c r="D10" s="6">
        <v>0</v>
      </c>
      <c r="E10" s="6">
        <v>0</v>
      </c>
      <c r="F10" s="6">
        <v>0</v>
      </c>
    </row>
    <row r="11" spans="1:6" ht="15" customHeight="1">
      <c r="A11" s="1">
        <f>ROW()</f>
        <v>11</v>
      </c>
      <c r="B11" s="5" t="s">
        <v>21</v>
      </c>
      <c r="C11" s="6">
        <v>1</v>
      </c>
      <c r="D11" s="6">
        <v>1</v>
      </c>
      <c r="E11" s="6">
        <v>0</v>
      </c>
      <c r="F11" s="6">
        <v>0</v>
      </c>
    </row>
  </sheetData>
  <sheetProtection/>
  <mergeCells count="5">
    <mergeCell ref="A1:F1"/>
    <mergeCell ref="A2:D2"/>
    <mergeCell ref="A3:A4"/>
    <mergeCell ref="B3:B4"/>
    <mergeCell ref="C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15" activePane="bottomLeft" state="frozen"/>
      <selection pane="topLeft" activeCell="B6" sqref="B6"/>
      <selection pane="bottomLeft" activeCell="A2" sqref="A2:D2"/>
    </sheetView>
  </sheetViews>
  <sheetFormatPr defaultColWidth="7.57421875" defaultRowHeight="15" customHeight="1"/>
  <cols>
    <col min="1" max="1" width="6.28125" style="1" customWidth="1"/>
    <col min="2" max="2" width="32.421875" style="5" customWidth="1"/>
    <col min="3" max="3" width="12.421875" style="6" customWidth="1"/>
    <col min="4" max="4" width="32.421875" style="5" customWidth="1"/>
    <col min="5" max="8" width="12.421875" style="6" customWidth="1"/>
    <col min="9" max="16384" width="7.421875" style="7" customWidth="1"/>
  </cols>
  <sheetData>
    <row r="1" spans="1:8" s="2" customFormat="1" ht="37.5" customHeight="1">
      <c r="A1" s="12" t="s">
        <v>22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4">
        <f>""</f>
      </c>
      <c r="H1" s="13">
        <f>""</f>
      </c>
    </row>
    <row r="2" spans="1:8" s="2" customFormat="1" ht="15" customHeight="1">
      <c r="A2" s="15" t="s">
        <v>172</v>
      </c>
      <c r="B2" s="13">
        <f>""</f>
      </c>
      <c r="C2" s="13">
        <f>""</f>
      </c>
      <c r="D2" s="13">
        <f>""</f>
      </c>
      <c r="E2" s="15" t="s">
        <v>146</v>
      </c>
      <c r="F2" s="13">
        <f>""</f>
      </c>
      <c r="G2" s="14" t="s">
        <v>2</v>
      </c>
      <c r="H2" s="13">
        <f>""</f>
      </c>
    </row>
    <row r="3" spans="1:8" s="2" customFormat="1" ht="15" customHeight="1">
      <c r="A3" s="13" t="s">
        <v>3</v>
      </c>
      <c r="B3" s="13" t="s">
        <v>23</v>
      </c>
      <c r="C3" s="13">
        <f>""</f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</row>
    <row r="4" spans="1:8" s="2" customFormat="1" ht="30" customHeight="1">
      <c r="A4" s="13" t="s">
        <v>6</v>
      </c>
      <c r="B4" s="4" t="s">
        <v>29</v>
      </c>
      <c r="C4" s="4" t="s">
        <v>30</v>
      </c>
      <c r="D4" s="4" t="s">
        <v>29</v>
      </c>
      <c r="E4" s="4" t="s">
        <v>7</v>
      </c>
      <c r="F4" s="4" t="s">
        <v>8</v>
      </c>
      <c r="G4" s="4" t="s">
        <v>31</v>
      </c>
      <c r="H4" s="4" t="s">
        <v>10</v>
      </c>
    </row>
    <row r="5" spans="1:8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</row>
    <row r="6" spans="1:8" ht="15" customHeight="1">
      <c r="A6" s="1">
        <f>ROW()</f>
        <v>6</v>
      </c>
      <c r="B6" s="5" t="s">
        <v>34</v>
      </c>
      <c r="C6" s="6">
        <v>579.45</v>
      </c>
      <c r="D6" s="5" t="s">
        <v>35</v>
      </c>
      <c r="E6" s="6">
        <v>505.06</v>
      </c>
      <c r="F6" s="6">
        <v>505.06</v>
      </c>
      <c r="G6" s="6">
        <v>0</v>
      </c>
      <c r="H6" s="6">
        <v>0</v>
      </c>
    </row>
    <row r="7" spans="1:8" ht="15" customHeight="1">
      <c r="A7" s="1">
        <f>ROW()</f>
        <v>7</v>
      </c>
      <c r="B7" s="5" t="s">
        <v>36</v>
      </c>
      <c r="C7" s="6">
        <v>0</v>
      </c>
      <c r="D7" s="5" t="s">
        <v>37</v>
      </c>
      <c r="E7" s="6">
        <v>0</v>
      </c>
      <c r="F7" s="6">
        <v>0</v>
      </c>
      <c r="G7" s="6">
        <v>0</v>
      </c>
      <c r="H7" s="6">
        <v>0</v>
      </c>
    </row>
    <row r="8" spans="1:8" ht="15" customHeight="1">
      <c r="A8" s="1">
        <f>ROW()</f>
        <v>8</v>
      </c>
      <c r="B8" s="5" t="s">
        <v>38</v>
      </c>
      <c r="C8" s="6">
        <v>0</v>
      </c>
      <c r="D8" s="5" t="s">
        <v>39</v>
      </c>
      <c r="E8" s="6">
        <v>0</v>
      </c>
      <c r="F8" s="6">
        <v>0</v>
      </c>
      <c r="G8" s="6">
        <v>0</v>
      </c>
      <c r="H8" s="6">
        <v>0</v>
      </c>
    </row>
    <row r="9" spans="1:8" ht="15" customHeight="1">
      <c r="A9" s="1">
        <f>ROW()</f>
        <v>9</v>
      </c>
      <c r="B9" s="5" t="s">
        <v>40</v>
      </c>
      <c r="C9" s="6" t="s">
        <v>40</v>
      </c>
      <c r="D9" s="5" t="s">
        <v>41</v>
      </c>
      <c r="E9" s="6">
        <v>0</v>
      </c>
      <c r="F9" s="6">
        <v>0</v>
      </c>
      <c r="G9" s="6">
        <v>0</v>
      </c>
      <c r="H9" s="6">
        <v>0</v>
      </c>
    </row>
    <row r="10" spans="1:8" ht="15" customHeight="1">
      <c r="A10" s="1">
        <f>ROW()</f>
        <v>10</v>
      </c>
      <c r="B10" s="5" t="s">
        <v>40</v>
      </c>
      <c r="C10" s="6" t="s">
        <v>40</v>
      </c>
      <c r="D10" s="5" t="s">
        <v>42</v>
      </c>
      <c r="E10" s="6">
        <v>0</v>
      </c>
      <c r="F10" s="6">
        <v>0</v>
      </c>
      <c r="G10" s="6">
        <v>0</v>
      </c>
      <c r="H10" s="6">
        <v>0</v>
      </c>
    </row>
    <row r="11" spans="1:8" ht="15" customHeight="1">
      <c r="A11" s="1">
        <f>ROW()</f>
        <v>11</v>
      </c>
      <c r="B11" s="5" t="s">
        <v>40</v>
      </c>
      <c r="C11" s="6" t="s">
        <v>40</v>
      </c>
      <c r="D11" s="5" t="s">
        <v>43</v>
      </c>
      <c r="E11" s="6">
        <v>0</v>
      </c>
      <c r="F11" s="6">
        <v>0</v>
      </c>
      <c r="G11" s="6">
        <v>0</v>
      </c>
      <c r="H11" s="6">
        <v>0</v>
      </c>
    </row>
    <row r="12" spans="1:8" ht="15" customHeight="1">
      <c r="A12" s="1">
        <f>ROW()</f>
        <v>12</v>
      </c>
      <c r="B12" s="5" t="s">
        <v>40</v>
      </c>
      <c r="C12" s="6" t="s">
        <v>40</v>
      </c>
      <c r="D12" s="5" t="s">
        <v>44</v>
      </c>
      <c r="E12" s="6">
        <v>0</v>
      </c>
      <c r="F12" s="6">
        <v>0</v>
      </c>
      <c r="G12" s="6">
        <v>0</v>
      </c>
      <c r="H12" s="6">
        <v>0</v>
      </c>
    </row>
    <row r="13" spans="1:8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38.05</v>
      </c>
      <c r="F13" s="6">
        <v>38.05</v>
      </c>
      <c r="G13" s="6">
        <v>0</v>
      </c>
      <c r="H13" s="6">
        <v>0</v>
      </c>
    </row>
    <row r="14" spans="1:8" ht="15" customHeight="1">
      <c r="A14" s="1">
        <f>ROW()</f>
        <v>14</v>
      </c>
      <c r="B14" s="5" t="s">
        <v>40</v>
      </c>
      <c r="C14" s="6" t="s">
        <v>40</v>
      </c>
      <c r="D14" s="5" t="s">
        <v>46</v>
      </c>
      <c r="E14" s="6">
        <v>20.38</v>
      </c>
      <c r="F14" s="6">
        <v>20.38</v>
      </c>
      <c r="G14" s="6">
        <v>0</v>
      </c>
      <c r="H14" s="6">
        <v>0</v>
      </c>
    </row>
    <row r="15" spans="1:8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  <c r="F15" s="6">
        <v>0</v>
      </c>
      <c r="G15" s="6">
        <v>0</v>
      </c>
      <c r="H15" s="6">
        <v>0</v>
      </c>
    </row>
    <row r="16" spans="1:8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0</v>
      </c>
      <c r="F16" s="6">
        <v>0</v>
      </c>
      <c r="G16" s="6">
        <v>0</v>
      </c>
      <c r="H16" s="6">
        <v>0</v>
      </c>
    </row>
    <row r="17" spans="1:8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  <c r="F17" s="6">
        <v>0</v>
      </c>
      <c r="G17" s="6">
        <v>0</v>
      </c>
      <c r="H17" s="6">
        <v>0</v>
      </c>
    </row>
    <row r="18" spans="1:8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  <c r="F18" s="6">
        <v>0</v>
      </c>
      <c r="G18" s="6">
        <v>0</v>
      </c>
      <c r="H18" s="6">
        <v>0</v>
      </c>
    </row>
    <row r="19" spans="1:8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  <c r="F19" s="6">
        <v>0</v>
      </c>
      <c r="G19" s="6">
        <v>0</v>
      </c>
      <c r="H19" s="6">
        <v>0</v>
      </c>
    </row>
    <row r="20" spans="1:8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  <c r="F20" s="6">
        <v>0</v>
      </c>
      <c r="G20" s="6">
        <v>0</v>
      </c>
      <c r="H20" s="6">
        <v>0</v>
      </c>
    </row>
    <row r="21" spans="1:8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  <c r="F21" s="6">
        <v>0</v>
      </c>
      <c r="G21" s="6">
        <v>0</v>
      </c>
      <c r="H21" s="6">
        <v>0</v>
      </c>
    </row>
    <row r="22" spans="1:8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  <c r="F22" s="6">
        <v>0</v>
      </c>
      <c r="G22" s="6">
        <v>0</v>
      </c>
      <c r="H22" s="6">
        <v>0</v>
      </c>
    </row>
    <row r="23" spans="1:8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  <c r="F23" s="6">
        <v>0</v>
      </c>
      <c r="G23" s="6">
        <v>0</v>
      </c>
      <c r="H23" s="6">
        <v>0</v>
      </c>
    </row>
    <row r="24" spans="1:8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15.96</v>
      </c>
      <c r="F24" s="6">
        <v>15.96</v>
      </c>
      <c r="G24" s="6">
        <v>0</v>
      </c>
      <c r="H24" s="6">
        <v>0</v>
      </c>
    </row>
    <row r="25" spans="1:8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  <c r="F25" s="6">
        <v>0</v>
      </c>
      <c r="G25" s="6">
        <v>0</v>
      </c>
      <c r="H25" s="6">
        <v>0</v>
      </c>
    </row>
    <row r="26" spans="1:8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  <c r="F26" s="6">
        <v>0</v>
      </c>
      <c r="G26" s="6">
        <v>0</v>
      </c>
      <c r="H26" s="6">
        <v>0</v>
      </c>
    </row>
    <row r="27" spans="1:8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  <c r="F27" s="6">
        <v>0</v>
      </c>
      <c r="G27" s="6">
        <v>0</v>
      </c>
      <c r="H27" s="6">
        <v>0</v>
      </c>
    </row>
    <row r="28" spans="1:8" ht="15" customHeight="1">
      <c r="A28" s="1">
        <f>ROW()</f>
        <v>28</v>
      </c>
      <c r="B28" s="5" t="s">
        <v>60</v>
      </c>
      <c r="C28" s="6">
        <v>579.45</v>
      </c>
      <c r="D28" s="5" t="s">
        <v>61</v>
      </c>
      <c r="E28" s="6">
        <v>579.45</v>
      </c>
      <c r="F28" s="6">
        <v>579.45</v>
      </c>
      <c r="G28" s="6">
        <v>0</v>
      </c>
      <c r="H28" s="6">
        <v>0</v>
      </c>
    </row>
    <row r="29" spans="1:8" ht="15" customHeight="1">
      <c r="A29" s="1">
        <f>ROW()</f>
        <v>29</v>
      </c>
      <c r="B29" s="5" t="s">
        <v>62</v>
      </c>
      <c r="C29" s="6">
        <v>0</v>
      </c>
      <c r="D29" s="5" t="s">
        <v>63</v>
      </c>
      <c r="E29" s="6">
        <v>0</v>
      </c>
      <c r="F29" s="6">
        <v>0</v>
      </c>
      <c r="G29" s="6">
        <v>0</v>
      </c>
      <c r="H29" s="6">
        <v>0</v>
      </c>
    </row>
    <row r="30" spans="1:8" ht="15" customHeight="1">
      <c r="A30" s="1">
        <f>ROW()</f>
        <v>30</v>
      </c>
      <c r="B30" s="5" t="s">
        <v>16</v>
      </c>
      <c r="C30" s="6">
        <v>579.45</v>
      </c>
      <c r="D30" s="5" t="s">
        <v>16</v>
      </c>
      <c r="E30" s="6">
        <v>579.45</v>
      </c>
      <c r="F30" s="6">
        <v>579.45</v>
      </c>
      <c r="G30" s="6">
        <v>0</v>
      </c>
      <c r="H30" s="6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C15" sqref="C15"/>
    </sheetView>
  </sheetViews>
  <sheetFormatPr defaultColWidth="7.57421875" defaultRowHeight="15" customHeight="1"/>
  <cols>
    <col min="1" max="1" width="6.28125" style="1" customWidth="1"/>
    <col min="2" max="2" width="13.7109375" style="5" customWidth="1"/>
    <col min="3" max="3" width="25.00390625" style="5" customWidth="1"/>
    <col min="4" max="7" width="10.00390625" style="6" customWidth="1"/>
    <col min="8" max="8" width="15.00390625" style="6" customWidth="1"/>
    <col min="9" max="11" width="10.00390625" style="6" customWidth="1"/>
    <col min="12" max="16384" width="7.421875" style="7" customWidth="1"/>
  </cols>
  <sheetData>
    <row r="1" spans="1:11" s="2" customFormat="1" ht="37.5" customHeight="1">
      <c r="A1" s="12" t="s">
        <v>64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3">
        <f>""</f>
      </c>
      <c r="I1" s="13">
        <f>""</f>
      </c>
      <c r="J1" s="14">
        <f>""</f>
      </c>
      <c r="K1" s="13">
        <f>""</f>
      </c>
    </row>
    <row r="2" spans="1:11" s="2" customFormat="1" ht="15" customHeight="1">
      <c r="A2" s="15" t="s">
        <v>172</v>
      </c>
      <c r="B2" s="13">
        <f>""</f>
      </c>
      <c r="C2" s="13">
        <f>""</f>
      </c>
      <c r="D2" s="13">
        <f>""</f>
      </c>
      <c r="E2" s="13">
        <f>""</f>
      </c>
      <c r="F2" s="15" t="s">
        <v>65</v>
      </c>
      <c r="G2" s="13">
        <f>""</f>
      </c>
      <c r="H2" s="15" t="s">
        <v>146</v>
      </c>
      <c r="I2" s="13">
        <f>""</f>
      </c>
      <c r="J2" s="14" t="s">
        <v>2</v>
      </c>
      <c r="K2" s="13">
        <f>""</f>
      </c>
    </row>
    <row r="3" spans="1:11" s="2" customFormat="1" ht="15" customHeight="1">
      <c r="A3" s="13" t="s">
        <v>3</v>
      </c>
      <c r="B3" s="13" t="s">
        <v>66</v>
      </c>
      <c r="C3" s="13">
        <f>""</f>
      </c>
      <c r="D3" s="13" t="s">
        <v>67</v>
      </c>
      <c r="E3" s="13" t="s">
        <v>68</v>
      </c>
      <c r="F3" s="13" t="s">
        <v>69</v>
      </c>
      <c r="G3" s="13" t="s">
        <v>25</v>
      </c>
      <c r="H3" s="13">
        <f>""</f>
      </c>
      <c r="I3" s="13" t="s">
        <v>26</v>
      </c>
      <c r="J3" s="13" t="s">
        <v>27</v>
      </c>
      <c r="K3" s="13" t="s">
        <v>28</v>
      </c>
    </row>
    <row r="4" spans="1:11" s="2" customFormat="1" ht="15" customHeight="1">
      <c r="A4" s="13" t="s">
        <v>6</v>
      </c>
      <c r="B4" s="4" t="s">
        <v>70</v>
      </c>
      <c r="C4" s="4" t="s">
        <v>71</v>
      </c>
      <c r="D4" s="13">
        <f>""</f>
      </c>
      <c r="E4" s="13" t="s">
        <v>72</v>
      </c>
      <c r="F4" s="13" t="s">
        <v>73</v>
      </c>
      <c r="G4" s="4" t="s">
        <v>72</v>
      </c>
      <c r="H4" s="4" t="s">
        <v>74</v>
      </c>
      <c r="I4" s="13">
        <f>""</f>
      </c>
      <c r="J4" s="13">
        <f>""</f>
      </c>
      <c r="K4" s="13" t="s">
        <v>75</v>
      </c>
    </row>
    <row r="5" spans="1:11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  <c r="J5" s="4" t="s">
        <v>77</v>
      </c>
      <c r="K5" s="4" t="s">
        <v>78</v>
      </c>
    </row>
    <row r="6" spans="1:11" ht="15" customHeight="1">
      <c r="A6" s="1">
        <f>ROW(M19)</f>
        <v>19</v>
      </c>
      <c r="B6" s="5" t="s">
        <v>40</v>
      </c>
      <c r="C6" s="5" t="s">
        <v>7</v>
      </c>
      <c r="D6" s="6">
        <v>579.45</v>
      </c>
      <c r="E6" s="6">
        <v>579.45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 customHeight="1">
      <c r="A7" s="1">
        <v>1</v>
      </c>
      <c r="B7" s="10" t="s">
        <v>79</v>
      </c>
      <c r="C7" s="10" t="s">
        <v>80</v>
      </c>
      <c r="D7" s="6">
        <v>505.06</v>
      </c>
      <c r="E7" s="6">
        <v>505.06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5" customHeight="1">
      <c r="A8" s="1">
        <v>2</v>
      </c>
      <c r="B8" s="10" t="s">
        <v>152</v>
      </c>
      <c r="C8" s="10" t="s">
        <v>153</v>
      </c>
      <c r="D8" s="6">
        <v>505.06</v>
      </c>
      <c r="E8" s="6">
        <v>505.06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">
        <v>3</v>
      </c>
      <c r="B9" s="10" t="s">
        <v>154</v>
      </c>
      <c r="C9" s="10" t="s">
        <v>155</v>
      </c>
      <c r="D9" s="6">
        <v>505.06</v>
      </c>
      <c r="E9" s="6">
        <v>505.06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5" customHeight="1">
      <c r="A10" s="1">
        <v>4</v>
      </c>
      <c r="B10" s="10" t="s">
        <v>156</v>
      </c>
      <c r="C10" s="10" t="s">
        <v>157</v>
      </c>
      <c r="D10" s="6">
        <v>38.05</v>
      </c>
      <c r="E10" s="6">
        <v>38.05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2:11" ht="15" customHeight="1">
      <c r="B11" s="10" t="s">
        <v>81</v>
      </c>
      <c r="C11" s="10" t="s">
        <v>82</v>
      </c>
      <c r="D11" s="6">
        <v>27.18</v>
      </c>
      <c r="E11" s="6">
        <v>27.18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2:11" ht="15" customHeight="1">
      <c r="B12" s="10" t="s">
        <v>151</v>
      </c>
      <c r="C12" s="10" t="s">
        <v>158</v>
      </c>
      <c r="D12" s="6">
        <v>10.87</v>
      </c>
      <c r="E12" s="6">
        <v>10.87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2:11" ht="15" customHeight="1">
      <c r="B13" s="10" t="s">
        <v>159</v>
      </c>
      <c r="C13" s="10" t="s">
        <v>160</v>
      </c>
      <c r="D13" s="6">
        <v>20.38</v>
      </c>
      <c r="E13" s="6">
        <v>20.38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2:11" ht="15" customHeight="1">
      <c r="B14" s="10" t="s">
        <v>161</v>
      </c>
      <c r="C14" s="10" t="s">
        <v>162</v>
      </c>
      <c r="D14" s="6">
        <v>20.38</v>
      </c>
      <c r="E14" s="6">
        <v>20.38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10" t="s">
        <v>173</v>
      </c>
      <c r="C15" s="5" t="s">
        <v>175</v>
      </c>
      <c r="D15" s="6">
        <v>9.51</v>
      </c>
      <c r="E15" s="6">
        <v>9.51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10" t="s">
        <v>174</v>
      </c>
      <c r="C16" s="10" t="s">
        <v>164</v>
      </c>
      <c r="D16" s="6">
        <v>10.87</v>
      </c>
      <c r="E16" s="6">
        <v>10.87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10" t="s">
        <v>165</v>
      </c>
      <c r="C17" s="10" t="s">
        <v>166</v>
      </c>
      <c r="D17" s="6">
        <v>15.96</v>
      </c>
      <c r="E17" s="6">
        <v>15.96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2:11" ht="15" customHeight="1">
      <c r="B18" s="10" t="s">
        <v>167</v>
      </c>
      <c r="C18" s="10" t="s">
        <v>168</v>
      </c>
      <c r="D18" s="6">
        <v>15.96</v>
      </c>
      <c r="E18" s="6">
        <v>15.96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2:11" ht="15" customHeight="1">
      <c r="B19" s="10" t="s">
        <v>84</v>
      </c>
      <c r="C19" s="10" t="s">
        <v>85</v>
      </c>
      <c r="D19" s="6">
        <v>15.96</v>
      </c>
      <c r="E19" s="6">
        <v>15.96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15" activePane="bottomLeft" state="frozen"/>
      <selection pane="topLeft" activeCell="B6" sqref="B6"/>
      <selection pane="bottomLeft" activeCell="A2" sqref="A2:C2"/>
    </sheetView>
  </sheetViews>
  <sheetFormatPr defaultColWidth="7.57421875" defaultRowHeight="15" customHeight="1"/>
  <cols>
    <col min="1" max="1" width="6.28125" style="1" customWidth="1"/>
    <col min="2" max="2" width="35.00390625" style="5" customWidth="1"/>
    <col min="3" max="3" width="15.00390625" style="6" customWidth="1"/>
    <col min="4" max="4" width="35.00390625" style="5" customWidth="1"/>
    <col min="5" max="5" width="15.00390625" style="6" customWidth="1"/>
    <col min="6" max="16384" width="7.421875" style="7" customWidth="1"/>
  </cols>
  <sheetData>
    <row r="1" spans="1:5" s="2" customFormat="1" ht="37.5" customHeight="1">
      <c r="A1" s="12" t="s">
        <v>86</v>
      </c>
      <c r="B1" s="13">
        <f>""</f>
      </c>
      <c r="C1" s="13">
        <f>""</f>
      </c>
      <c r="D1" s="14">
        <f>""</f>
      </c>
      <c r="E1" s="13">
        <f>""</f>
      </c>
    </row>
    <row r="2" spans="1:5" s="2" customFormat="1" ht="15" customHeight="1">
      <c r="A2" s="15" t="s">
        <v>172</v>
      </c>
      <c r="B2" s="13" t="s">
        <v>1</v>
      </c>
      <c r="C2" s="13">
        <f>""</f>
      </c>
      <c r="D2" s="8" t="s">
        <v>146</v>
      </c>
      <c r="E2" s="3" t="s">
        <v>2</v>
      </c>
    </row>
    <row r="3" spans="1:5" s="2" customFormat="1" ht="15" customHeight="1">
      <c r="A3" s="13" t="s">
        <v>3</v>
      </c>
      <c r="B3" s="13" t="s">
        <v>23</v>
      </c>
      <c r="C3" s="13" t="s">
        <v>5</v>
      </c>
      <c r="D3" s="13" t="s">
        <v>24</v>
      </c>
      <c r="E3" s="13">
        <f>""</f>
      </c>
    </row>
    <row r="4" spans="1:5" s="2" customFormat="1" ht="15" customHeight="1">
      <c r="A4" s="13" t="s">
        <v>6</v>
      </c>
      <c r="B4" s="4" t="s">
        <v>29</v>
      </c>
      <c r="C4" s="4" t="s">
        <v>87</v>
      </c>
      <c r="D4" s="4" t="s">
        <v>29</v>
      </c>
      <c r="E4" s="4" t="s">
        <v>87</v>
      </c>
    </row>
    <row r="5" spans="1:5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5" customHeight="1">
      <c r="A6" s="1">
        <f>ROW()</f>
        <v>6</v>
      </c>
      <c r="B6" s="5" t="s">
        <v>88</v>
      </c>
      <c r="C6" s="6">
        <v>579.45</v>
      </c>
      <c r="D6" s="5" t="s">
        <v>35</v>
      </c>
      <c r="E6" s="6">
        <v>505.06</v>
      </c>
    </row>
    <row r="7" spans="1:5" ht="15" customHeight="1">
      <c r="A7" s="1">
        <f>ROW()</f>
        <v>7</v>
      </c>
      <c r="B7" s="5" t="s">
        <v>89</v>
      </c>
      <c r="C7" s="6">
        <v>0</v>
      </c>
      <c r="D7" s="5" t="s">
        <v>37</v>
      </c>
      <c r="E7" s="6">
        <v>0</v>
      </c>
    </row>
    <row r="8" spans="1:5" ht="15" customHeight="1">
      <c r="A8" s="1">
        <f>ROW()</f>
        <v>8</v>
      </c>
      <c r="B8" s="5" t="s">
        <v>90</v>
      </c>
      <c r="C8" s="6">
        <v>0</v>
      </c>
      <c r="D8" s="5" t="s">
        <v>39</v>
      </c>
      <c r="E8" s="6">
        <v>0</v>
      </c>
    </row>
    <row r="9" spans="1:5" ht="15" customHeight="1">
      <c r="A9" s="1">
        <f>ROW()</f>
        <v>9</v>
      </c>
      <c r="B9" s="5" t="s">
        <v>91</v>
      </c>
      <c r="C9" s="6">
        <v>0</v>
      </c>
      <c r="D9" s="5" t="s">
        <v>41</v>
      </c>
      <c r="E9" s="6">
        <v>0</v>
      </c>
    </row>
    <row r="10" spans="1:5" ht="15" customHeight="1">
      <c r="A10" s="1">
        <f>ROW()</f>
        <v>10</v>
      </c>
      <c r="B10" s="5" t="s">
        <v>92</v>
      </c>
      <c r="C10" s="6">
        <v>0</v>
      </c>
      <c r="D10" s="5" t="s">
        <v>42</v>
      </c>
      <c r="E10" s="6">
        <v>0</v>
      </c>
    </row>
    <row r="11" spans="1:5" ht="15" customHeight="1">
      <c r="A11" s="1">
        <f>ROW()</f>
        <v>11</v>
      </c>
      <c r="B11" s="5" t="s">
        <v>93</v>
      </c>
      <c r="C11" s="6">
        <v>0</v>
      </c>
      <c r="D11" s="5" t="s">
        <v>43</v>
      </c>
      <c r="E11" s="6">
        <v>0</v>
      </c>
    </row>
    <row r="12" spans="1:5" ht="15" customHeight="1">
      <c r="A12" s="1">
        <f>ROW()</f>
        <v>12</v>
      </c>
      <c r="B12" s="5" t="s">
        <v>94</v>
      </c>
      <c r="C12" s="6">
        <v>0</v>
      </c>
      <c r="D12" s="5" t="s">
        <v>44</v>
      </c>
      <c r="E12" s="6">
        <v>0</v>
      </c>
    </row>
    <row r="13" spans="1:5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38.05</v>
      </c>
    </row>
    <row r="14" spans="1:5" ht="15" customHeight="1">
      <c r="A14" s="1">
        <f>ROW()</f>
        <v>14</v>
      </c>
      <c r="B14" s="5" t="s">
        <v>40</v>
      </c>
      <c r="C14" s="6" t="s">
        <v>40</v>
      </c>
      <c r="D14" s="5" t="s">
        <v>46</v>
      </c>
      <c r="E14" s="6">
        <v>20.38</v>
      </c>
    </row>
    <row r="15" spans="1:5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</row>
    <row r="16" spans="1:5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0</v>
      </c>
    </row>
    <row r="17" spans="1:5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</row>
    <row r="18" spans="1:5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</row>
    <row r="19" spans="1:5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</row>
    <row r="20" spans="1:5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</row>
    <row r="21" spans="1:5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</row>
    <row r="22" spans="1:5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</row>
    <row r="23" spans="1:5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</row>
    <row r="24" spans="1:5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15.96</v>
      </c>
    </row>
    <row r="25" spans="1:5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</row>
    <row r="26" spans="1:5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</row>
    <row r="27" spans="1:5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</row>
    <row r="28" spans="1:5" ht="15" customHeight="1">
      <c r="A28" s="1">
        <f>ROW()</f>
        <v>28</v>
      </c>
      <c r="B28" s="5" t="s">
        <v>60</v>
      </c>
      <c r="C28" s="6">
        <v>579.45</v>
      </c>
      <c r="D28" s="5" t="s">
        <v>61</v>
      </c>
      <c r="E28" s="6">
        <v>579.45</v>
      </c>
    </row>
    <row r="29" spans="1:5" ht="15" customHeight="1">
      <c r="A29" s="1">
        <f>ROW()</f>
        <v>29</v>
      </c>
      <c r="B29" s="5" t="s">
        <v>95</v>
      </c>
      <c r="C29" s="6">
        <v>0</v>
      </c>
      <c r="D29" s="5" t="s">
        <v>96</v>
      </c>
      <c r="E29" s="6">
        <v>0</v>
      </c>
    </row>
    <row r="30" spans="1:5" ht="15" customHeight="1">
      <c r="A30" s="1">
        <f>ROW()</f>
        <v>30</v>
      </c>
      <c r="B30" s="5" t="s">
        <v>97</v>
      </c>
      <c r="C30" s="6">
        <v>0</v>
      </c>
      <c r="D30" s="5" t="s">
        <v>63</v>
      </c>
      <c r="E30" s="6">
        <v>0</v>
      </c>
    </row>
    <row r="31" spans="1:5" ht="15" customHeight="1">
      <c r="A31" s="1">
        <f>ROW()</f>
        <v>31</v>
      </c>
      <c r="B31" s="5" t="s">
        <v>16</v>
      </c>
      <c r="C31" s="6">
        <v>579.45</v>
      </c>
      <c r="D31" s="5" t="s">
        <v>16</v>
      </c>
      <c r="E31" s="6">
        <v>579.45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6" sqref="E6:F6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9" width="12.421875" style="6" customWidth="1"/>
    <col min="10" max="10" width="7.421875" style="7" customWidth="1"/>
    <col min="11" max="11" width="16.28125" style="7" customWidth="1"/>
    <col min="12" max="16384" width="7.421875" style="7" customWidth="1"/>
  </cols>
  <sheetData>
    <row r="1" spans="1:9" s="2" customFormat="1" ht="37.5" customHeight="1">
      <c r="A1" s="12" t="s">
        <v>98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4">
        <f>""</f>
      </c>
      <c r="I1" s="13">
        <f>""</f>
      </c>
    </row>
    <row r="2" spans="1:9" s="2" customFormat="1" ht="15" customHeight="1">
      <c r="A2" s="15" t="s">
        <v>172</v>
      </c>
      <c r="B2" s="13">
        <f>""</f>
      </c>
      <c r="C2" s="13">
        <f>""</f>
      </c>
      <c r="D2" s="13">
        <f>""</f>
      </c>
      <c r="E2" s="15" t="s">
        <v>65</v>
      </c>
      <c r="F2" s="15" t="s">
        <v>146</v>
      </c>
      <c r="G2" s="13">
        <f>""</f>
      </c>
      <c r="H2" s="14" t="s">
        <v>2</v>
      </c>
      <c r="I2" s="13">
        <f>""</f>
      </c>
    </row>
    <row r="3" spans="1:9" s="2" customFormat="1" ht="15" customHeight="1">
      <c r="A3" s="13" t="s">
        <v>3</v>
      </c>
      <c r="B3" s="13" t="s">
        <v>66</v>
      </c>
      <c r="C3" s="13">
        <f>""</f>
      </c>
      <c r="D3" s="13" t="s">
        <v>99</v>
      </c>
      <c r="E3" s="13" t="s">
        <v>100</v>
      </c>
      <c r="F3" s="13" t="s">
        <v>101</v>
      </c>
      <c r="G3" s="13" t="s">
        <v>102</v>
      </c>
      <c r="H3" s="13" t="s">
        <v>103</v>
      </c>
      <c r="I3" s="13" t="s">
        <v>104</v>
      </c>
    </row>
    <row r="4" spans="1:9" s="2" customFormat="1" ht="15" customHeight="1">
      <c r="A4" s="13" t="s">
        <v>6</v>
      </c>
      <c r="B4" s="4" t="s">
        <v>70</v>
      </c>
      <c r="C4" s="4" t="s">
        <v>71</v>
      </c>
      <c r="D4" s="13">
        <f>""</f>
      </c>
      <c r="E4" s="13" t="s">
        <v>73</v>
      </c>
      <c r="F4" s="13" t="s">
        <v>105</v>
      </c>
      <c r="G4" s="13">
        <f>""</f>
      </c>
      <c r="H4" s="13">
        <f>""</f>
      </c>
      <c r="I4" s="13" t="s">
        <v>75</v>
      </c>
    </row>
    <row r="5" spans="1:9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</row>
    <row r="6" spans="1:9" ht="15" customHeight="1">
      <c r="A6" s="1">
        <f>ROW()</f>
        <v>6</v>
      </c>
      <c r="B6" s="5" t="s">
        <v>40</v>
      </c>
      <c r="C6" s="5" t="s">
        <v>7</v>
      </c>
      <c r="D6" s="6">
        <v>579.45</v>
      </c>
      <c r="E6" s="6">
        <f>E7+E10+E13+E17</f>
        <v>350.51</v>
      </c>
      <c r="F6" s="6">
        <v>228.94</v>
      </c>
      <c r="G6" s="6">
        <v>0</v>
      </c>
      <c r="H6" s="6">
        <v>0</v>
      </c>
      <c r="I6" s="6">
        <v>0</v>
      </c>
    </row>
    <row r="7" spans="1:9" ht="15" customHeight="1">
      <c r="A7" s="1">
        <v>1</v>
      </c>
      <c r="B7" s="10" t="s">
        <v>79</v>
      </c>
      <c r="C7" s="10" t="s">
        <v>80</v>
      </c>
      <c r="D7" s="6">
        <v>505.06</v>
      </c>
      <c r="E7" s="6">
        <f>505.06-228.94</f>
        <v>276.12</v>
      </c>
      <c r="F7" s="6">
        <v>228.94</v>
      </c>
      <c r="G7" s="6">
        <v>0</v>
      </c>
      <c r="H7" s="6">
        <v>0</v>
      </c>
      <c r="I7" s="6">
        <v>0</v>
      </c>
    </row>
    <row r="8" spans="1:9" ht="15" customHeight="1">
      <c r="A8" s="1">
        <v>2</v>
      </c>
      <c r="B8" s="10" t="s">
        <v>152</v>
      </c>
      <c r="C8" s="10" t="s">
        <v>153</v>
      </c>
      <c r="D8" s="6">
        <v>505.06</v>
      </c>
      <c r="E8" s="6">
        <f>505.06-228.94</f>
        <v>276.12</v>
      </c>
      <c r="F8" s="6">
        <v>228.94</v>
      </c>
      <c r="G8" s="6">
        <v>0</v>
      </c>
      <c r="H8" s="6">
        <v>0</v>
      </c>
      <c r="I8" s="6">
        <v>0</v>
      </c>
    </row>
    <row r="9" spans="2:11" ht="15" customHeight="1">
      <c r="B9" s="10" t="s">
        <v>154</v>
      </c>
      <c r="C9" s="10" t="s">
        <v>155</v>
      </c>
      <c r="D9" s="6">
        <v>505.06</v>
      </c>
      <c r="E9" s="6">
        <f>505.06-228.94</f>
        <v>276.12</v>
      </c>
      <c r="F9" s="6">
        <v>228.94</v>
      </c>
      <c r="G9" s="6">
        <v>0</v>
      </c>
      <c r="H9" s="6">
        <v>0</v>
      </c>
      <c r="I9" s="6">
        <v>0</v>
      </c>
      <c r="K9" s="10"/>
    </row>
    <row r="10" spans="1:11" ht="15" customHeight="1">
      <c r="A10" s="1">
        <v>3</v>
      </c>
      <c r="B10" s="10" t="s">
        <v>156</v>
      </c>
      <c r="C10" s="10" t="s">
        <v>157</v>
      </c>
      <c r="D10" s="6">
        <v>38.05</v>
      </c>
      <c r="E10" s="6">
        <v>38.05</v>
      </c>
      <c r="F10" s="6">
        <v>0</v>
      </c>
      <c r="G10" s="6">
        <v>0</v>
      </c>
      <c r="H10" s="6">
        <v>0</v>
      </c>
      <c r="I10" s="6">
        <v>0</v>
      </c>
      <c r="K10" s="10"/>
    </row>
    <row r="11" spans="2:11" ht="15" customHeight="1">
      <c r="B11" s="10" t="s">
        <v>81</v>
      </c>
      <c r="C11" s="10" t="s">
        <v>82</v>
      </c>
      <c r="D11" s="6">
        <v>27.18</v>
      </c>
      <c r="E11" s="6">
        <v>27.18</v>
      </c>
      <c r="F11" s="6">
        <v>0</v>
      </c>
      <c r="G11" s="6">
        <v>0</v>
      </c>
      <c r="H11" s="6">
        <v>0</v>
      </c>
      <c r="I11" s="6">
        <v>0</v>
      </c>
      <c r="K11" s="10"/>
    </row>
    <row r="12" spans="2:11" ht="15" customHeight="1">
      <c r="B12" s="10" t="s">
        <v>151</v>
      </c>
      <c r="C12" s="10" t="s">
        <v>158</v>
      </c>
      <c r="D12" s="6">
        <v>10.87</v>
      </c>
      <c r="E12" s="6">
        <v>10.87</v>
      </c>
      <c r="F12" s="6">
        <v>0</v>
      </c>
      <c r="G12" s="6">
        <v>0</v>
      </c>
      <c r="H12" s="6">
        <v>0</v>
      </c>
      <c r="I12" s="6">
        <v>0</v>
      </c>
      <c r="K12" s="10"/>
    </row>
    <row r="13" spans="2:11" ht="15" customHeight="1">
      <c r="B13" s="10" t="s">
        <v>159</v>
      </c>
      <c r="C13" s="10" t="s">
        <v>160</v>
      </c>
      <c r="D13" s="6">
        <v>20.38</v>
      </c>
      <c r="E13" s="6">
        <v>20.38</v>
      </c>
      <c r="F13" s="6">
        <v>0</v>
      </c>
      <c r="G13" s="6">
        <v>0</v>
      </c>
      <c r="H13" s="6">
        <v>0</v>
      </c>
      <c r="I13" s="6">
        <v>0</v>
      </c>
      <c r="K13" s="10"/>
    </row>
    <row r="14" spans="2:11" ht="15" customHeight="1">
      <c r="B14" s="10" t="s">
        <v>161</v>
      </c>
      <c r="C14" s="10" t="s">
        <v>162</v>
      </c>
      <c r="D14" s="6">
        <v>20.38</v>
      </c>
      <c r="E14" s="6">
        <v>20.38</v>
      </c>
      <c r="F14" s="6">
        <v>0</v>
      </c>
      <c r="G14" s="6">
        <v>0</v>
      </c>
      <c r="H14" s="6">
        <v>0</v>
      </c>
      <c r="I14" s="6">
        <v>0</v>
      </c>
      <c r="K14" s="10"/>
    </row>
    <row r="15" spans="2:11" ht="15" customHeight="1">
      <c r="B15" s="10" t="s">
        <v>83</v>
      </c>
      <c r="C15" s="5" t="s">
        <v>175</v>
      </c>
      <c r="D15" s="6">
        <v>9.51</v>
      </c>
      <c r="E15" s="6">
        <v>9.51</v>
      </c>
      <c r="F15" s="6">
        <v>0</v>
      </c>
      <c r="G15" s="6">
        <v>0</v>
      </c>
      <c r="H15" s="6">
        <v>0</v>
      </c>
      <c r="I15" s="6">
        <v>0</v>
      </c>
      <c r="K15" s="6"/>
    </row>
    <row r="16" spans="2:11" ht="15" customHeight="1">
      <c r="B16" s="10" t="s">
        <v>163</v>
      </c>
      <c r="C16" s="10" t="s">
        <v>164</v>
      </c>
      <c r="D16" s="6">
        <v>10.87</v>
      </c>
      <c r="E16" s="6">
        <v>10.87</v>
      </c>
      <c r="F16" s="6">
        <v>0</v>
      </c>
      <c r="G16" s="6">
        <v>0</v>
      </c>
      <c r="H16" s="6">
        <v>0</v>
      </c>
      <c r="I16" s="6">
        <v>0</v>
      </c>
      <c r="K16" s="6"/>
    </row>
    <row r="17" spans="2:11" ht="15" customHeight="1">
      <c r="B17" s="10" t="s">
        <v>165</v>
      </c>
      <c r="C17" s="10" t="s">
        <v>166</v>
      </c>
      <c r="D17" s="6">
        <v>15.96</v>
      </c>
      <c r="E17" s="6">
        <v>15.96</v>
      </c>
      <c r="F17" s="6">
        <v>0</v>
      </c>
      <c r="G17" s="6">
        <v>0</v>
      </c>
      <c r="H17" s="6">
        <v>0</v>
      </c>
      <c r="I17" s="6">
        <v>0</v>
      </c>
      <c r="K17" s="6"/>
    </row>
    <row r="18" spans="2:11" ht="15" customHeight="1">
      <c r="B18" s="10" t="s">
        <v>167</v>
      </c>
      <c r="C18" s="10" t="s">
        <v>168</v>
      </c>
      <c r="D18" s="6">
        <v>15.96</v>
      </c>
      <c r="E18" s="6">
        <v>15.96</v>
      </c>
      <c r="F18" s="6">
        <v>0</v>
      </c>
      <c r="G18" s="6">
        <v>0</v>
      </c>
      <c r="H18" s="6">
        <v>0</v>
      </c>
      <c r="I18" s="6">
        <v>0</v>
      </c>
      <c r="K18" s="10"/>
    </row>
    <row r="19" spans="2:11" ht="15" customHeight="1">
      <c r="B19" s="10" t="s">
        <v>84</v>
      </c>
      <c r="C19" s="10" t="s">
        <v>85</v>
      </c>
      <c r="D19" s="6">
        <v>15.96</v>
      </c>
      <c r="E19" s="6">
        <v>15.96</v>
      </c>
      <c r="F19" s="6">
        <v>0</v>
      </c>
      <c r="G19" s="6">
        <v>0</v>
      </c>
      <c r="H19" s="6">
        <v>0</v>
      </c>
      <c r="I19" s="6">
        <v>0</v>
      </c>
      <c r="K19" s="10"/>
    </row>
    <row r="20" spans="2:14" ht="15" customHeight="1">
      <c r="B20" s="10"/>
      <c r="C20" s="10"/>
      <c r="D20" s="11"/>
      <c r="E20" s="11"/>
      <c r="F20" s="11"/>
      <c r="J20" s="5"/>
      <c r="K20" s="10"/>
      <c r="L20" s="6"/>
      <c r="M20" s="6"/>
      <c r="N20" s="6"/>
    </row>
    <row r="21" spans="2:14" ht="15" customHeight="1">
      <c r="B21" s="10"/>
      <c r="C21" s="10"/>
      <c r="D21" s="11"/>
      <c r="E21" s="11"/>
      <c r="F21" s="11"/>
      <c r="J21" s="5"/>
      <c r="K21" s="10"/>
      <c r="L21" s="6"/>
      <c r="M21" s="6"/>
      <c r="N21" s="6"/>
    </row>
    <row r="22" spans="2:14" ht="15" customHeight="1">
      <c r="B22" s="10"/>
      <c r="C22" s="10"/>
      <c r="D22" s="11"/>
      <c r="E22" s="11"/>
      <c r="F22" s="11"/>
      <c r="J22" s="5"/>
      <c r="K22" s="5"/>
      <c r="L22" s="6"/>
      <c r="M22" s="6"/>
      <c r="N22" s="6"/>
    </row>
    <row r="23" spans="2:14" ht="15" customHeight="1">
      <c r="B23" s="10"/>
      <c r="C23" s="10"/>
      <c r="D23" s="11"/>
      <c r="E23" s="11"/>
      <c r="F23" s="11"/>
      <c r="J23" s="5"/>
      <c r="K23" s="5"/>
      <c r="L23" s="6"/>
      <c r="M23" s="6"/>
      <c r="N23" s="6"/>
    </row>
    <row r="24" spans="2:14" ht="15" customHeight="1">
      <c r="B24" s="10"/>
      <c r="C24" s="10"/>
      <c r="D24" s="11"/>
      <c r="E24" s="11"/>
      <c r="F24" s="11"/>
      <c r="J24" s="5"/>
      <c r="K24" s="5"/>
      <c r="L24" s="6"/>
      <c r="M24" s="6"/>
      <c r="N24" s="6"/>
    </row>
    <row r="25" spans="2:6" ht="15" customHeight="1">
      <c r="B25" s="10"/>
      <c r="C25" s="10"/>
      <c r="D25" s="11"/>
      <c r="E25" s="11"/>
      <c r="F25" s="11"/>
    </row>
    <row r="26" spans="2:6" ht="15" customHeight="1">
      <c r="B26" s="10"/>
      <c r="C26" s="10"/>
      <c r="D26" s="11"/>
      <c r="E26" s="11"/>
      <c r="F26" s="11"/>
    </row>
    <row r="27" spans="2:6" ht="15" customHeight="1">
      <c r="B27" s="10"/>
      <c r="C27" s="10"/>
      <c r="D27" s="11"/>
      <c r="E27" s="11"/>
      <c r="F27" s="11"/>
    </row>
    <row r="28" spans="2:6" ht="15" customHeight="1">
      <c r="B28" s="10"/>
      <c r="C28" s="10"/>
      <c r="D28" s="11"/>
      <c r="E28" s="11"/>
      <c r="F28" s="11"/>
    </row>
    <row r="29" spans="2:6" ht="15" customHeight="1">
      <c r="B29" s="10"/>
      <c r="C29" s="10"/>
      <c r="D29" s="11"/>
      <c r="E29" s="11"/>
      <c r="F29" s="11"/>
    </row>
    <row r="30" spans="2:6" ht="15" customHeight="1">
      <c r="B30" s="10"/>
      <c r="C30" s="10"/>
      <c r="D30" s="11"/>
      <c r="E30" s="11"/>
      <c r="F30" s="11"/>
    </row>
    <row r="31" spans="2:6" ht="15" customHeight="1">
      <c r="B31" s="10"/>
      <c r="C31" s="10"/>
      <c r="D31" s="11"/>
      <c r="E31" s="11"/>
      <c r="F31" s="11"/>
    </row>
    <row r="32" spans="2:6" ht="15" customHeight="1">
      <c r="B32" s="10"/>
      <c r="C32" s="10"/>
      <c r="D32" s="11"/>
      <c r="E32" s="11"/>
      <c r="F32" s="11"/>
    </row>
    <row r="33" spans="2:6" ht="15" customHeight="1">
      <c r="B33" s="10"/>
      <c r="C33" s="10"/>
      <c r="D33" s="11"/>
      <c r="E33" s="11"/>
      <c r="F33" s="11"/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7.57421875" defaultRowHeight="15" customHeight="1"/>
  <cols>
    <col min="1" max="1" width="6.28125" style="7" customWidth="1"/>
    <col min="2" max="2" width="14.421875" style="7" customWidth="1"/>
    <col min="3" max="6" width="25.00390625" style="7" customWidth="1"/>
    <col min="7" max="16384" width="7.421875" style="7" customWidth="1"/>
  </cols>
  <sheetData>
    <row r="1" spans="1:6" s="2" customFormat="1" ht="37.5" customHeight="1">
      <c r="A1" s="12" t="s">
        <v>106</v>
      </c>
      <c r="B1" s="16"/>
      <c r="C1" s="16"/>
      <c r="D1" s="16"/>
      <c r="E1" s="14"/>
      <c r="F1" s="16"/>
    </row>
    <row r="2" spans="1:6" s="2" customFormat="1" ht="15" customHeight="1">
      <c r="A2" s="15" t="s">
        <v>172</v>
      </c>
      <c r="B2" s="16"/>
      <c r="C2" s="13" t="s">
        <v>1</v>
      </c>
      <c r="D2" s="16"/>
      <c r="E2" s="8" t="s">
        <v>146</v>
      </c>
      <c r="F2" s="3" t="s">
        <v>2</v>
      </c>
    </row>
    <row r="3" spans="1:6" s="2" customFormat="1" ht="15" customHeight="1">
      <c r="A3" s="13" t="s">
        <v>3</v>
      </c>
      <c r="B3" s="13" t="s">
        <v>66</v>
      </c>
      <c r="C3" s="16"/>
      <c r="D3" s="13" t="s">
        <v>7</v>
      </c>
      <c r="E3" s="13" t="s">
        <v>100</v>
      </c>
      <c r="F3" s="13" t="s">
        <v>101</v>
      </c>
    </row>
    <row r="4" spans="1:6" s="2" customFormat="1" ht="15" customHeight="1">
      <c r="A4" s="13" t="s">
        <v>6</v>
      </c>
      <c r="B4" s="4" t="s">
        <v>70</v>
      </c>
      <c r="C4" s="4" t="s">
        <v>71</v>
      </c>
      <c r="D4" s="16"/>
      <c r="E4" s="16"/>
      <c r="F4" s="13" t="s">
        <v>75</v>
      </c>
    </row>
    <row r="5" s="2" customFormat="1" ht="15" customHeight="1">
      <c r="A5" s="4" t="s">
        <v>6</v>
      </c>
    </row>
    <row r="14" ht="15" customHeight="1">
      <c r="B14" s="7" t="s">
        <v>107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6" sqref="E6:F6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12" t="s">
        <v>108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172</v>
      </c>
      <c r="B2" s="13">
        <f>""</f>
      </c>
      <c r="C2" s="13" t="s">
        <v>1</v>
      </c>
      <c r="D2" s="13">
        <f>""</f>
      </c>
      <c r="E2" s="8" t="s">
        <v>146</v>
      </c>
      <c r="F2" s="3" t="s">
        <v>2</v>
      </c>
    </row>
    <row r="3" spans="1:6" s="2" customFormat="1" ht="15" customHeight="1">
      <c r="A3" s="13" t="s">
        <v>3</v>
      </c>
      <c r="B3" s="13" t="s">
        <v>66</v>
      </c>
      <c r="C3" s="13">
        <f>""</f>
      </c>
      <c r="D3" s="13" t="s">
        <v>100</v>
      </c>
      <c r="E3" s="13" t="s">
        <v>100</v>
      </c>
      <c r="F3" s="13" t="s">
        <v>101</v>
      </c>
    </row>
    <row r="4" spans="1:6" s="2" customFormat="1" ht="15" customHeight="1">
      <c r="A4" s="13" t="s">
        <v>6</v>
      </c>
      <c r="B4" s="4" t="s">
        <v>109</v>
      </c>
      <c r="C4" s="4" t="s">
        <v>71</v>
      </c>
      <c r="D4" s="4" t="s">
        <v>7</v>
      </c>
      <c r="E4" s="4" t="s">
        <v>110</v>
      </c>
      <c r="F4" s="4" t="s">
        <v>111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v>350.51</v>
      </c>
      <c r="E6" s="6">
        <v>322.21</v>
      </c>
      <c r="F6" s="6">
        <v>28.3</v>
      </c>
    </row>
    <row r="7" spans="1:6" ht="15" customHeight="1">
      <c r="A7" s="1">
        <f>ROW()</f>
        <v>7</v>
      </c>
      <c r="B7" s="5" t="s">
        <v>112</v>
      </c>
      <c r="C7" s="5" t="s">
        <v>113</v>
      </c>
      <c r="D7" s="6">
        <v>322.21</v>
      </c>
      <c r="E7" s="6">
        <v>322.21</v>
      </c>
      <c r="F7" s="6">
        <v>0</v>
      </c>
    </row>
    <row r="8" spans="1:6" ht="15" customHeight="1">
      <c r="A8" s="1">
        <f>ROW()</f>
        <v>8</v>
      </c>
      <c r="B8" s="5" t="s">
        <v>114</v>
      </c>
      <c r="C8" s="5" t="s">
        <v>115</v>
      </c>
      <c r="D8" s="6">
        <v>53.5</v>
      </c>
      <c r="E8" s="6">
        <v>53.5</v>
      </c>
      <c r="F8" s="6">
        <v>0</v>
      </c>
    </row>
    <row r="9" spans="1:6" ht="15" customHeight="1">
      <c r="A9" s="1">
        <f>ROW()</f>
        <v>9</v>
      </c>
      <c r="B9" s="5" t="s">
        <v>116</v>
      </c>
      <c r="C9" s="5" t="s">
        <v>117</v>
      </c>
      <c r="D9" s="6">
        <v>8.39</v>
      </c>
      <c r="E9" s="6">
        <v>8.39</v>
      </c>
      <c r="F9" s="6">
        <v>0</v>
      </c>
    </row>
    <row r="10" spans="1:6" ht="15" customHeight="1">
      <c r="A10" s="1">
        <f>ROW()</f>
        <v>10</v>
      </c>
      <c r="B10" s="5" t="s">
        <v>118</v>
      </c>
      <c r="C10" s="5" t="s">
        <v>119</v>
      </c>
      <c r="D10" s="6">
        <v>79.55</v>
      </c>
      <c r="E10" s="6">
        <v>79.55</v>
      </c>
      <c r="F10" s="6">
        <v>0</v>
      </c>
    </row>
    <row r="11" spans="1:11" ht="15" customHeight="1">
      <c r="A11" s="1">
        <f>ROW()</f>
        <v>11</v>
      </c>
      <c r="B11" s="5" t="s">
        <v>120</v>
      </c>
      <c r="C11" s="5" t="s">
        <v>121</v>
      </c>
      <c r="D11" s="6">
        <v>27.18</v>
      </c>
      <c r="E11" s="6">
        <v>27.18</v>
      </c>
      <c r="F11" s="6">
        <v>0</v>
      </c>
      <c r="K11" s="6"/>
    </row>
    <row r="12" spans="1:11" ht="15" customHeight="1">
      <c r="A12" s="1">
        <f>ROW()</f>
        <v>12</v>
      </c>
      <c r="B12" s="5" t="s">
        <v>147</v>
      </c>
      <c r="C12" s="5" t="s">
        <v>148</v>
      </c>
      <c r="D12" s="6">
        <v>10.87</v>
      </c>
      <c r="E12" s="6">
        <v>10.87</v>
      </c>
      <c r="F12" s="6">
        <v>0</v>
      </c>
      <c r="J12" s="6"/>
      <c r="K12" s="6"/>
    </row>
    <row r="13" spans="1:11" ht="15" customHeight="1">
      <c r="A13" s="1">
        <f>ROW()</f>
        <v>13</v>
      </c>
      <c r="B13" s="5" t="s">
        <v>169</v>
      </c>
      <c r="C13" s="5" t="s">
        <v>176</v>
      </c>
      <c r="D13" s="6">
        <v>9.51</v>
      </c>
      <c r="E13" s="6">
        <v>9.51</v>
      </c>
      <c r="F13" s="6">
        <v>0</v>
      </c>
      <c r="I13" s="6"/>
      <c r="K13" s="6"/>
    </row>
    <row r="14" spans="1:11" ht="15" customHeight="1">
      <c r="A14" s="1">
        <f>ROW()</f>
        <v>14</v>
      </c>
      <c r="B14" s="5" t="s">
        <v>170</v>
      </c>
      <c r="C14" s="5" t="s">
        <v>177</v>
      </c>
      <c r="D14" s="6">
        <v>10.87</v>
      </c>
      <c r="E14" s="6">
        <v>10.87</v>
      </c>
      <c r="F14" s="6">
        <v>0</v>
      </c>
      <c r="I14" s="6"/>
      <c r="J14" s="6"/>
      <c r="K14" s="6"/>
    </row>
    <row r="15" spans="1:11" ht="15" customHeight="1">
      <c r="A15" s="1">
        <f>ROW()</f>
        <v>15</v>
      </c>
      <c r="B15" s="5" t="s">
        <v>171</v>
      </c>
      <c r="C15" s="5" t="s">
        <v>178</v>
      </c>
      <c r="D15" s="6">
        <v>1.97</v>
      </c>
      <c r="E15" s="6">
        <v>1.97</v>
      </c>
      <c r="F15" s="6">
        <v>0</v>
      </c>
      <c r="I15" s="6"/>
      <c r="J15" s="6"/>
      <c r="K15" s="6"/>
    </row>
    <row r="16" spans="1:14" ht="15" customHeight="1">
      <c r="A16" s="1">
        <f>ROW()</f>
        <v>16</v>
      </c>
      <c r="B16" s="5" t="s">
        <v>122</v>
      </c>
      <c r="C16" s="5" t="s">
        <v>123</v>
      </c>
      <c r="D16" s="6">
        <v>93.6</v>
      </c>
      <c r="E16" s="6">
        <v>93.6</v>
      </c>
      <c r="F16" s="6">
        <v>0</v>
      </c>
      <c r="I16" s="6"/>
      <c r="J16" s="6"/>
      <c r="K16" s="6"/>
      <c r="L16" s="6"/>
      <c r="N16" s="6"/>
    </row>
    <row r="17" spans="1:14" ht="15" customHeight="1">
      <c r="A17" s="1">
        <f>ROW()</f>
        <v>17</v>
      </c>
      <c r="B17" s="5" t="s">
        <v>124</v>
      </c>
      <c r="C17" s="5" t="s">
        <v>125</v>
      </c>
      <c r="D17" s="6">
        <v>3</v>
      </c>
      <c r="E17" s="6">
        <v>0</v>
      </c>
      <c r="F17" s="6">
        <v>3</v>
      </c>
      <c r="I17" s="6"/>
      <c r="J17" s="6"/>
      <c r="K17" s="6"/>
      <c r="L17" s="6"/>
      <c r="N17" s="6"/>
    </row>
    <row r="18" spans="1:14" ht="15" customHeight="1">
      <c r="A18" s="1">
        <f>ROW()</f>
        <v>18</v>
      </c>
      <c r="B18" s="5" t="s">
        <v>126</v>
      </c>
      <c r="C18" s="5" t="s">
        <v>127</v>
      </c>
      <c r="D18" s="6">
        <v>3</v>
      </c>
      <c r="E18" s="6">
        <v>0</v>
      </c>
      <c r="F18" s="6">
        <v>3</v>
      </c>
      <c r="I18" s="6"/>
      <c r="J18" s="6"/>
      <c r="K18" s="6"/>
      <c r="L18" s="6"/>
      <c r="N18" s="6"/>
    </row>
    <row r="19" spans="1:14" ht="15" customHeight="1">
      <c r="A19" s="1">
        <f>ROW()</f>
        <v>19</v>
      </c>
      <c r="B19" s="5" t="s">
        <v>128</v>
      </c>
      <c r="C19" s="5" t="s">
        <v>129</v>
      </c>
      <c r="D19" s="6">
        <v>15.3</v>
      </c>
      <c r="E19" s="6">
        <v>0</v>
      </c>
      <c r="F19" s="6">
        <v>15.3</v>
      </c>
      <c r="I19" s="6"/>
      <c r="J19" s="6"/>
      <c r="K19" s="6"/>
      <c r="L19" s="6"/>
      <c r="N19" s="6"/>
    </row>
    <row r="20" spans="1:14" ht="15" customHeight="1">
      <c r="A20" s="1">
        <f>ROW()</f>
        <v>20</v>
      </c>
      <c r="B20" s="5" t="s">
        <v>144</v>
      </c>
      <c r="C20" s="5" t="s">
        <v>145</v>
      </c>
      <c r="D20" s="6">
        <v>1</v>
      </c>
      <c r="E20" s="6">
        <v>0</v>
      </c>
      <c r="F20" s="6">
        <v>1</v>
      </c>
      <c r="I20" s="6"/>
      <c r="J20" s="6"/>
      <c r="K20" s="6"/>
      <c r="N20" s="9"/>
    </row>
    <row r="21" spans="1:14" ht="15" customHeight="1">
      <c r="A21" s="1">
        <f>ROW()</f>
        <v>21</v>
      </c>
      <c r="B21" s="5" t="s">
        <v>130</v>
      </c>
      <c r="C21" s="5" t="s">
        <v>131</v>
      </c>
      <c r="D21" s="6">
        <v>2</v>
      </c>
      <c r="E21" s="6">
        <v>0</v>
      </c>
      <c r="F21" s="6">
        <v>2</v>
      </c>
      <c r="I21" s="6"/>
      <c r="J21" s="6"/>
      <c r="K21" s="6"/>
      <c r="L21" s="6"/>
      <c r="N21" s="6"/>
    </row>
    <row r="22" spans="1:14" ht="15" customHeight="1">
      <c r="A22" s="1">
        <f>ROW()</f>
        <v>22</v>
      </c>
      <c r="B22" s="5" t="s">
        <v>132</v>
      </c>
      <c r="C22" s="5" t="s">
        <v>133</v>
      </c>
      <c r="D22" s="6">
        <v>1</v>
      </c>
      <c r="E22" s="6">
        <v>0</v>
      </c>
      <c r="F22" s="6">
        <v>1</v>
      </c>
      <c r="I22" s="6"/>
      <c r="J22" s="6"/>
      <c r="K22" s="6"/>
      <c r="L22" s="6"/>
      <c r="N22" s="6"/>
    </row>
    <row r="23" spans="1:14" ht="15" customHeight="1">
      <c r="A23" s="1">
        <f>ROW()</f>
        <v>23</v>
      </c>
      <c r="B23" s="5" t="s">
        <v>134</v>
      </c>
      <c r="C23" s="5" t="s">
        <v>135</v>
      </c>
      <c r="D23" s="6">
        <v>1</v>
      </c>
      <c r="E23" s="6">
        <v>0</v>
      </c>
      <c r="F23" s="6">
        <v>1</v>
      </c>
      <c r="I23" s="6"/>
      <c r="J23" s="6"/>
      <c r="K23" s="6"/>
      <c r="L23" s="6"/>
      <c r="N23" s="6"/>
    </row>
    <row r="24" spans="1:14" ht="15" customHeight="1">
      <c r="A24" s="1">
        <f>ROW()</f>
        <v>24</v>
      </c>
      <c r="B24" s="5" t="s">
        <v>142</v>
      </c>
      <c r="C24" s="5" t="s">
        <v>143</v>
      </c>
      <c r="D24" s="6">
        <v>1</v>
      </c>
      <c r="E24" s="6">
        <v>0</v>
      </c>
      <c r="F24" s="6">
        <v>1</v>
      </c>
      <c r="I24" s="6"/>
      <c r="J24" s="6"/>
      <c r="K24" s="6"/>
      <c r="L24" s="9"/>
      <c r="N24" s="6"/>
    </row>
    <row r="25" spans="1:11" ht="15" customHeight="1">
      <c r="A25" s="1">
        <f>ROW()</f>
        <v>25</v>
      </c>
      <c r="B25" s="5" t="s">
        <v>149</v>
      </c>
      <c r="C25" s="5" t="s">
        <v>150</v>
      </c>
      <c r="D25" s="6">
        <v>1</v>
      </c>
      <c r="E25" s="6">
        <v>0</v>
      </c>
      <c r="F25" s="6">
        <v>1</v>
      </c>
      <c r="I25" s="6"/>
      <c r="J25" s="6"/>
      <c r="K25" s="6"/>
    </row>
    <row r="26" spans="1:14" ht="15" customHeight="1">
      <c r="A26" s="1">
        <f>ROW()</f>
        <v>26</v>
      </c>
      <c r="B26" s="5" t="s">
        <v>136</v>
      </c>
      <c r="C26" s="5" t="s">
        <v>137</v>
      </c>
      <c r="D26" s="6">
        <v>26.77</v>
      </c>
      <c r="E26" s="6">
        <v>26.77</v>
      </c>
      <c r="F26" s="6">
        <v>0</v>
      </c>
      <c r="I26" s="6"/>
      <c r="J26" s="6"/>
      <c r="K26" s="6"/>
      <c r="L26" s="6"/>
      <c r="N26" s="6"/>
    </row>
    <row r="27" spans="1:14" ht="15" customHeight="1">
      <c r="A27" s="1">
        <f>ROW()</f>
        <v>27</v>
      </c>
      <c r="B27" s="5" t="s">
        <v>179</v>
      </c>
      <c r="C27" s="5" t="s">
        <v>180</v>
      </c>
      <c r="D27" s="6">
        <v>0.07</v>
      </c>
      <c r="E27" s="6">
        <v>0.07</v>
      </c>
      <c r="F27" s="6">
        <v>0</v>
      </c>
      <c r="I27" s="6"/>
      <c r="J27" s="6"/>
      <c r="K27" s="6"/>
      <c r="L27" s="6"/>
      <c r="N27" s="6"/>
    </row>
    <row r="28" spans="1:14" ht="15" customHeight="1">
      <c r="A28" s="1">
        <f>ROW()</f>
        <v>28</v>
      </c>
      <c r="B28" s="5" t="s">
        <v>181</v>
      </c>
      <c r="C28" s="5" t="s">
        <v>182</v>
      </c>
      <c r="D28" s="6">
        <v>15.96</v>
      </c>
      <c r="E28" s="6">
        <v>15.96</v>
      </c>
      <c r="F28" s="6">
        <v>0</v>
      </c>
      <c r="I28" s="6"/>
      <c r="J28" s="6"/>
      <c r="K28" s="6"/>
      <c r="L28" s="6"/>
      <c r="N28" s="6"/>
    </row>
    <row r="29" spans="1:14" ht="15" customHeight="1">
      <c r="A29" s="1">
        <f>ROW()</f>
        <v>29</v>
      </c>
      <c r="B29" s="5" t="s">
        <v>138</v>
      </c>
      <c r="C29" s="5" t="s">
        <v>141</v>
      </c>
      <c r="D29" s="6">
        <v>10.74</v>
      </c>
      <c r="E29" s="6">
        <v>10.74</v>
      </c>
      <c r="F29" s="6">
        <v>0</v>
      </c>
      <c r="I29" s="6"/>
      <c r="J29" s="6"/>
      <c r="K29" s="6"/>
      <c r="L29" s="6"/>
      <c r="N29" s="6"/>
    </row>
    <row r="30" spans="9:10" ht="15" customHeight="1">
      <c r="I30" s="6"/>
      <c r="J30" s="6"/>
    </row>
    <row r="31" spans="9:10" ht="15" customHeight="1">
      <c r="I31" s="6"/>
      <c r="J31" s="6"/>
    </row>
    <row r="32" spans="9:10" ht="15" customHeight="1">
      <c r="I32" s="9"/>
      <c r="J32" s="6"/>
    </row>
    <row r="33" ht="15" customHeight="1">
      <c r="J33" s="6"/>
    </row>
    <row r="34" spans="10:11" ht="15" customHeight="1">
      <c r="J34" s="6"/>
      <c r="K34" s="6"/>
    </row>
    <row r="35" spans="10:11" ht="15" customHeight="1">
      <c r="J35" s="6"/>
      <c r="K35" s="6"/>
    </row>
    <row r="36" spans="10:11" ht="15" customHeight="1">
      <c r="J36" s="9"/>
      <c r="K36" s="9"/>
    </row>
  </sheetData>
  <sheetProtection/>
  <mergeCells count="5">
    <mergeCell ref="A1:F1"/>
    <mergeCell ref="A2:D2"/>
    <mergeCell ref="A3:A4"/>
    <mergeCell ref="B3:C3"/>
    <mergeCell ref="D3:F3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E7" sqref="E7:F7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12" t="s">
        <v>139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172</v>
      </c>
      <c r="B2" s="13">
        <f>""</f>
      </c>
      <c r="C2" s="13" t="s">
        <v>1</v>
      </c>
      <c r="D2" s="13">
        <f>""</f>
      </c>
      <c r="E2" s="8" t="s">
        <v>146</v>
      </c>
      <c r="F2" s="3" t="s">
        <v>2</v>
      </c>
    </row>
    <row r="3" spans="1:6" s="2" customFormat="1" ht="15" customHeight="1">
      <c r="A3" s="13" t="s">
        <v>3</v>
      </c>
      <c r="B3" s="13" t="s">
        <v>66</v>
      </c>
      <c r="C3" s="13">
        <f>""</f>
      </c>
      <c r="D3" s="13" t="s">
        <v>7</v>
      </c>
      <c r="E3" s="13" t="s">
        <v>100</v>
      </c>
      <c r="F3" s="13" t="s">
        <v>101</v>
      </c>
    </row>
    <row r="4" spans="1:6" s="2" customFormat="1" ht="15" customHeight="1">
      <c r="A4" s="13" t="s">
        <v>6</v>
      </c>
      <c r="B4" s="4" t="s">
        <v>70</v>
      </c>
      <c r="C4" s="4" t="s">
        <v>71</v>
      </c>
      <c r="D4" s="13">
        <f>""</f>
      </c>
      <c r="E4" s="13">
        <f>""</f>
      </c>
      <c r="F4" s="13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f>E6+F6</f>
        <v>579.45</v>
      </c>
      <c r="E6" s="6">
        <f>E7+E10+E13+E17</f>
        <v>350.51</v>
      </c>
      <c r="F6" s="6">
        <v>228.94</v>
      </c>
    </row>
    <row r="7" spans="1:9" ht="15" customHeight="1">
      <c r="A7" s="1">
        <f>ROW()</f>
        <v>7</v>
      </c>
      <c r="B7" s="10" t="s">
        <v>79</v>
      </c>
      <c r="C7" s="10" t="s">
        <v>80</v>
      </c>
      <c r="D7" s="6">
        <f aca="true" t="shared" si="0" ref="D7:D19">E7+F7</f>
        <v>505.06</v>
      </c>
      <c r="E7" s="6">
        <f>505.06-228.94</f>
        <v>276.12</v>
      </c>
      <c r="F7" s="6">
        <v>228.94</v>
      </c>
      <c r="G7" s="6"/>
      <c r="H7" s="6"/>
      <c r="I7" s="6"/>
    </row>
    <row r="8" spans="1:9" ht="15" customHeight="1">
      <c r="A8" s="1">
        <f>ROW()</f>
        <v>8</v>
      </c>
      <c r="B8" s="10" t="s">
        <v>152</v>
      </c>
      <c r="C8" s="10" t="s">
        <v>153</v>
      </c>
      <c r="D8" s="6">
        <f t="shared" si="0"/>
        <v>505.06</v>
      </c>
      <c r="E8" s="6">
        <f>505.06-228.94</f>
        <v>276.12</v>
      </c>
      <c r="F8" s="6">
        <v>228.94</v>
      </c>
      <c r="G8" s="6"/>
      <c r="H8" s="6"/>
      <c r="I8" s="6"/>
    </row>
    <row r="9" spans="1:9" ht="15" customHeight="1">
      <c r="A9" s="1">
        <f>ROW()</f>
        <v>9</v>
      </c>
      <c r="B9" s="10" t="s">
        <v>154</v>
      </c>
      <c r="C9" s="10" t="s">
        <v>155</v>
      </c>
      <c r="D9" s="6">
        <f t="shared" si="0"/>
        <v>505.06</v>
      </c>
      <c r="E9" s="6">
        <f>505.06-228.94</f>
        <v>276.12</v>
      </c>
      <c r="F9" s="6">
        <v>228.94</v>
      </c>
      <c r="G9" s="6"/>
      <c r="H9" s="6"/>
      <c r="I9" s="6"/>
    </row>
    <row r="10" spans="1:9" ht="15" customHeight="1">
      <c r="A10" s="1">
        <v>10</v>
      </c>
      <c r="B10" s="10" t="s">
        <v>156</v>
      </c>
      <c r="C10" s="10" t="s">
        <v>157</v>
      </c>
      <c r="D10" s="6">
        <f t="shared" si="0"/>
        <v>38.05</v>
      </c>
      <c r="E10" s="6">
        <v>38.05</v>
      </c>
      <c r="F10" s="6">
        <v>0</v>
      </c>
      <c r="G10" s="6"/>
      <c r="H10" s="6"/>
      <c r="I10" s="6"/>
    </row>
    <row r="11" spans="2:9" ht="15" customHeight="1">
      <c r="B11" s="10" t="s">
        <v>81</v>
      </c>
      <c r="C11" s="10" t="s">
        <v>82</v>
      </c>
      <c r="D11" s="6">
        <f t="shared" si="0"/>
        <v>27.18</v>
      </c>
      <c r="E11" s="6">
        <v>27.18</v>
      </c>
      <c r="F11" s="6">
        <v>0</v>
      </c>
      <c r="G11" s="6"/>
      <c r="H11" s="6"/>
      <c r="I11" s="6"/>
    </row>
    <row r="12" spans="2:9" ht="15" customHeight="1">
      <c r="B12" s="10" t="s">
        <v>151</v>
      </c>
      <c r="C12" s="10" t="s">
        <v>158</v>
      </c>
      <c r="D12" s="6">
        <f t="shared" si="0"/>
        <v>10.87</v>
      </c>
      <c r="E12" s="6">
        <v>10.87</v>
      </c>
      <c r="F12" s="6">
        <v>0</v>
      </c>
      <c r="G12" s="6"/>
      <c r="H12" s="6"/>
      <c r="I12" s="6"/>
    </row>
    <row r="13" spans="2:9" ht="15" customHeight="1">
      <c r="B13" s="10" t="s">
        <v>159</v>
      </c>
      <c r="C13" s="10" t="s">
        <v>160</v>
      </c>
      <c r="D13" s="6">
        <f t="shared" si="0"/>
        <v>20.38</v>
      </c>
      <c r="E13" s="6">
        <v>20.38</v>
      </c>
      <c r="F13" s="6">
        <v>0</v>
      </c>
      <c r="G13" s="6"/>
      <c r="H13" s="6"/>
      <c r="I13" s="6"/>
    </row>
    <row r="14" spans="2:9" ht="15" customHeight="1">
      <c r="B14" s="10" t="s">
        <v>161</v>
      </c>
      <c r="C14" s="10" t="s">
        <v>162</v>
      </c>
      <c r="D14" s="6">
        <f t="shared" si="0"/>
        <v>20.38</v>
      </c>
      <c r="E14" s="6">
        <v>20.38</v>
      </c>
      <c r="F14" s="6">
        <v>0</v>
      </c>
      <c r="G14" s="6"/>
      <c r="H14" s="6"/>
      <c r="I14" s="6"/>
    </row>
    <row r="15" spans="2:9" ht="15" customHeight="1">
      <c r="B15" s="10" t="s">
        <v>83</v>
      </c>
      <c r="C15" s="5" t="s">
        <v>175</v>
      </c>
      <c r="D15" s="6">
        <f t="shared" si="0"/>
        <v>9.51</v>
      </c>
      <c r="E15" s="6">
        <v>9.51</v>
      </c>
      <c r="F15" s="6">
        <v>0</v>
      </c>
      <c r="G15" s="6"/>
      <c r="H15" s="6"/>
      <c r="I15" s="6"/>
    </row>
    <row r="16" spans="2:9" ht="15" customHeight="1">
      <c r="B16" s="10" t="s">
        <v>163</v>
      </c>
      <c r="C16" s="10" t="s">
        <v>164</v>
      </c>
      <c r="D16" s="6">
        <f t="shared" si="0"/>
        <v>10.87</v>
      </c>
      <c r="E16" s="6">
        <v>10.87</v>
      </c>
      <c r="F16" s="6">
        <v>0</v>
      </c>
      <c r="G16" s="6"/>
      <c r="H16" s="6"/>
      <c r="I16" s="6"/>
    </row>
    <row r="17" spans="2:9" ht="15" customHeight="1">
      <c r="B17" s="10" t="s">
        <v>165</v>
      </c>
      <c r="C17" s="10" t="s">
        <v>166</v>
      </c>
      <c r="D17" s="6">
        <f t="shared" si="0"/>
        <v>15.96</v>
      </c>
      <c r="E17" s="6">
        <v>15.96</v>
      </c>
      <c r="F17" s="6">
        <v>0</v>
      </c>
      <c r="G17" s="6"/>
      <c r="H17" s="6"/>
      <c r="I17" s="6"/>
    </row>
    <row r="18" spans="2:9" ht="15" customHeight="1">
      <c r="B18" s="10" t="s">
        <v>167</v>
      </c>
      <c r="C18" s="10" t="s">
        <v>168</v>
      </c>
      <c r="D18" s="6">
        <f t="shared" si="0"/>
        <v>15.96</v>
      </c>
      <c r="E18" s="6">
        <v>15.96</v>
      </c>
      <c r="F18" s="6">
        <v>0</v>
      </c>
      <c r="G18" s="6"/>
      <c r="H18" s="6"/>
      <c r="I18" s="6"/>
    </row>
    <row r="19" spans="2:9" ht="15" customHeight="1">
      <c r="B19" s="10" t="s">
        <v>84</v>
      </c>
      <c r="C19" s="10" t="s">
        <v>85</v>
      </c>
      <c r="D19" s="6">
        <f t="shared" si="0"/>
        <v>15.96</v>
      </c>
      <c r="E19" s="6">
        <v>15.96</v>
      </c>
      <c r="F19" s="6">
        <v>0</v>
      </c>
      <c r="G19" s="6"/>
      <c r="H19" s="6"/>
      <c r="I19" s="6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12" t="s">
        <v>140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172</v>
      </c>
      <c r="B2" s="13">
        <f>""</f>
      </c>
      <c r="C2" s="13" t="s">
        <v>1</v>
      </c>
      <c r="D2" s="13">
        <f>""</f>
      </c>
      <c r="E2" s="8" t="s">
        <v>146</v>
      </c>
      <c r="F2" s="3" t="s">
        <v>2</v>
      </c>
    </row>
    <row r="3" spans="1:6" s="2" customFormat="1" ht="15" customHeight="1">
      <c r="A3" s="13" t="s">
        <v>3</v>
      </c>
      <c r="B3" s="13" t="s">
        <v>66</v>
      </c>
      <c r="C3" s="13">
        <f>""</f>
      </c>
      <c r="D3" s="13" t="s">
        <v>7</v>
      </c>
      <c r="E3" s="13" t="s">
        <v>100</v>
      </c>
      <c r="F3" s="13" t="s">
        <v>101</v>
      </c>
    </row>
    <row r="4" spans="1:6" s="2" customFormat="1" ht="15" customHeight="1">
      <c r="A4" s="13" t="s">
        <v>6</v>
      </c>
      <c r="B4" s="4" t="s">
        <v>70</v>
      </c>
      <c r="C4" s="4" t="s">
        <v>71</v>
      </c>
      <c r="D4" s="13">
        <f>""</f>
      </c>
      <c r="E4" s="13">
        <f>""</f>
      </c>
      <c r="F4" s="13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v>0</v>
      </c>
      <c r="E6" s="6">
        <v>0</v>
      </c>
      <c r="F6" s="6">
        <v>0</v>
      </c>
    </row>
    <row r="11" ht="15" customHeight="1">
      <c r="C11" s="5" t="s">
        <v>107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2017-11-29T08:46:56Z</cp:lastPrinted>
  <dcterms:created xsi:type="dcterms:W3CDTF">2017-06-21T03:05:29Z</dcterms:created>
  <dcterms:modified xsi:type="dcterms:W3CDTF">2018-04-16T01:38:29Z</dcterms:modified>
  <cp:category/>
  <cp:version/>
  <cp:contentType/>
  <cp:contentStatus/>
</cp:coreProperties>
</file>