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8055" activeTab="0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<sst xmlns="http://schemas.openxmlformats.org/spreadsheetml/2006/main" count="558" uniqueCount="194">
  <si>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</si>
  <si>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</si>
  <si>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</si>
  <si>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</si>
  <si>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</si>
  <si>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</si>
  <si>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</si>
  <si>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</si>
  <si>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</si>
  <si>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</si>
  <si>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</si>
  <si>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</si>
  <si>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</si>
  <si>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</si>
  <si>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</si>
  <si>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</si>
  <si>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</si>
  <si>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</si>
  <si>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</si>
  <si>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</si>
  <si>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</si>
  <si>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</si>
  <si>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</si>
  <si>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</si>
  <si>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</si>
  <si>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</si>
  <si>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</si>
  <si>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</si>
  <si>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</si>
  <si>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</si>
  <si>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</si>
  <si>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</si>
  <si>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</si>
  <si>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</si>
  <si>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</si>
  <si>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</si>
  <si>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</si>
  <si>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</si>
  <si>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</si>
  <si>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</si>
  <si>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</si>
  <si>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</si>
  <si>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</si>
  <si>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</si>
  <si>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</si>
  <si>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</si>
  <si>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</si>
  <si>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</si>
  <si>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</si>
  <si>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</si>
  <si>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</si>
  <si>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</si>
  <si>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</si>
  <si>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</si>
  <si>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</si>
  <si>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</si>
  <si>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</si>
  <si>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</si>
  <si>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</si>
  <si>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</si>
  <si>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</si>
  <si>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</si>
  <si>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</si>
  <si>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</si>
  <si>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</si>
  <si>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</si>
  <si>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</si>
  <si>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</si>
  <si>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</si>
  <si>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</si>
  <si>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</si>
  <si>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</si>
  <si>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</si>
  <si>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</si>
  <si>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</si>
  <si>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</si>
  <si>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</si>
  <si>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</si>
  <si>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</si>
  <si>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</si>
  <si>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</si>
  <si>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20106</t>
  </si>
  <si>
    <t>财政事务</t>
  </si>
  <si>
    <t>2010601</t>
  </si>
  <si>
    <t>行政运行</t>
  </si>
  <si>
    <t>2010607</t>
  </si>
  <si>
    <t>信息化建设</t>
  </si>
  <si>
    <t>2010608</t>
  </si>
  <si>
    <t>财政委托业务支出</t>
  </si>
  <si>
    <t>2010699</t>
  </si>
  <si>
    <t>其他财政事务支出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</si>
  <si>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</si>
  <si>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</si>
  <si>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</si>
  <si>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</si>
  <si>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</si>
  <si>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</si>
  <si>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</si>
  <si>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</si>
  <si>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20808</t>
  </si>
  <si>
    <t>抚恤</t>
  </si>
  <si>
    <t>2080802</t>
  </si>
  <si>
    <t>伤残抚恤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</si>
  <si>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</si>
  <si>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</si>
  <si>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</si>
  <si>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</si>
  <si>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</si>
  <si>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</si>
  <si>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</si>
  <si>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</si>
  <si>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</si>
  <si>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</si>
  <si>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21299</t>
  </si>
  <si>
    <t>其他城乡社区支出</t>
  </si>
  <si>
    <t>2129999</t>
  </si>
  <si>
    <t>215</t>
  </si>
  <si>
    <t>资源勘探信息等支出</t>
  </si>
  <si>
    <t>21507</t>
  </si>
  <si>
    <t>国有资产监管</t>
  </si>
  <si>
    <t>2150799</t>
  </si>
  <si>
    <t>其他国有资产监管支出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</si>
  <si>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</si>
  <si>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</si>
  <si>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</si>
  <si>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</si>
  <si>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</si>
  <si>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</si>
  <si>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</si>
  <si>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</si>
  <si>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</si>
  <si>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</si>
  <si>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</si>
  <si>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</si>
  <si>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</si>
  <si>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</si>
  <si>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</si>
  <si>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</si>
  <si>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</si>
  <si>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</si>
  <si>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</si>
  <si>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</si>
  <si>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</si>
  <si>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</si>
  <si>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</si>
  <si>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</si>
  <si>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</si>
  <si>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</si>
  <si>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</si>
  <si>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</si>
  <si>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</si>
  <si>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</si>
  <si>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</si>
  <si>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</si>
  <si>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</si>
  <si>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</si>
  <si>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</si>
  <si>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</si>
  <si>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</si>
  <si>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</si>
  <si>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</si>
  <si>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</si>
  <si>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</si>
  <si>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</si>
  <si>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</si>
  <si>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</si>
  <si>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</si>
  <si>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30207</t>
  </si>
  <si>
    <t>邮电费</t>
  </si>
  <si>
    <t>部门预算一般公共预算财政拨款支出表</t>
  </si>
  <si>
    <t>部门预算政府基金预算财政拨款支出表</t>
  </si>
  <si>
    <t xml:space="preserve">部门编码及名称：[333013]唐山海亿达集团公司 </t>
  </si>
  <si>
    <t>2120101</t>
  </si>
  <si>
    <t>2120101</t>
  </si>
  <si>
    <t xml:space="preserve"> </t>
  </si>
  <si>
    <t>2120303</t>
  </si>
  <si>
    <t>偿债支出项目</t>
  </si>
  <si>
    <t>213</t>
  </si>
  <si>
    <t>2130305</t>
  </si>
  <si>
    <t>国家银行贷款</t>
  </si>
  <si>
    <t>部门编码及名称：[333013]唐山海亿达集团公司</t>
  </si>
  <si>
    <t>偿债支出</t>
  </si>
  <si>
    <t>2130303</t>
  </si>
  <si>
    <r>
      <t>3</t>
    </r>
    <r>
      <rPr>
        <sz val="9"/>
        <rFont val="宋体"/>
        <family val="0"/>
      </rPr>
      <t>0110</t>
    </r>
  </si>
  <si>
    <t>基本医疗保险费</t>
  </si>
  <si>
    <t>30112</t>
  </si>
  <si>
    <t>其他社保缴费</t>
  </si>
  <si>
    <t>30113</t>
  </si>
  <si>
    <t>住房公积金</t>
  </si>
  <si>
    <r>
      <t>3</t>
    </r>
    <r>
      <rPr>
        <sz val="9"/>
        <rFont val="宋体"/>
        <family val="0"/>
      </rPr>
      <t>0102</t>
    </r>
  </si>
  <si>
    <t>住宅取暖费</t>
  </si>
  <si>
    <t>基本养老保险缴费</t>
  </si>
  <si>
    <t>支出</t>
  </si>
  <si>
    <t>预算年度：2020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</si>
</sst>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 locked="0"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184" fontId="2" fillId="0" borderId="0" xfId="40" applyNumberFormat="1" applyFont="1" applyFill="1" applyAlignment="1">
      <alignment vertical="top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1" fontId="2" fillId="0" borderId="0" xfId="40" applyNumberFormat="1" applyFont="1" applyFill="1" applyAlignment="1" applyProtection="1">
      <alignment horizontal="center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E10" sqref="E10:E27"/>
    </sheetView>
  </sheetViews>
  <sheetFormatPr defaultColWidth="7.57421875" defaultRowHeight="15" customHeight="1"/>
  <cols>
    <col min="1" max="1" width="6.28125" style="1" customWidth="1"/>
    <col min="2" max="2" width="35.00390625" style="6" customWidth="1"/>
    <col min="3" max="3" width="15.00390625" style="7" customWidth="1"/>
    <col min="4" max="4" width="35.00390625" style="6" customWidth="1"/>
    <col min="5" max="5" width="15.00390625" style="7" customWidth="1"/>
    <col min="6" max="16384" width="7.421875" style="8" customWidth="1"/>
  </cols>
  <sheetData>
    <row r="1" spans="1:5" s="2" customFormat="1" ht="37.5" customHeight="1">
      <c r="A1" s="14" t="s">
        <v>128</v>
      </c>
      <c r="B1" s="15">
        <f>""</f>
      </c>
      <c r="C1" s="15">
        <f>""</f>
      </c>
      <c r="D1" s="16">
        <f>""</f>
      </c>
      <c r="E1" s="15">
        <f>""</f>
      </c>
    </row>
    <row r="2" spans="1:5" s="2" customFormat="1" ht="15" customHeight="1">
      <c r="A2" s="17" t="s">
        <v>180</v>
      </c>
      <c r="B2" s="15" t="s">
        <v>1</v>
      </c>
      <c r="C2" s="15">
        <f>""</f>
      </c>
      <c r="D2" s="3" t="s">
        <v>193</v>
      </c>
      <c r="E2" s="4" t="s">
        <v>2</v>
      </c>
    </row>
    <row r="3" spans="1:5" s="2" customFormat="1" ht="15" customHeight="1">
      <c r="A3" s="15" t="s">
        <v>3</v>
      </c>
      <c r="B3" s="15" t="s">
        <v>23</v>
      </c>
      <c r="C3" s="15" t="s">
        <v>5</v>
      </c>
      <c r="D3" s="15" t="s">
        <v>24</v>
      </c>
      <c r="E3" s="15">
        <f>""</f>
      </c>
    </row>
    <row r="4" spans="1:5" s="2" customFormat="1" ht="15" customHeight="1">
      <c r="A4" s="15" t="s">
        <v>6</v>
      </c>
      <c r="B4" s="5" t="s">
        <v>29</v>
      </c>
      <c r="C4" s="5" t="s">
        <v>129</v>
      </c>
      <c r="D4" s="5" t="s">
        <v>29</v>
      </c>
      <c r="E4" s="5" t="s">
        <v>129</v>
      </c>
    </row>
    <row r="5" spans="1:5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5" customHeight="1">
      <c r="A6" s="1">
        <f>ROW()</f>
        <v>6</v>
      </c>
      <c r="B6" s="6" t="s">
        <v>130</v>
      </c>
      <c r="C6" s="7">
        <v>4351.9</v>
      </c>
      <c r="D6" s="6" t="s">
        <v>35</v>
      </c>
      <c r="E6" s="7">
        <v>0</v>
      </c>
    </row>
    <row r="7" spans="1:5" ht="15" customHeight="1">
      <c r="A7" s="1">
        <f>ROW()</f>
        <v>7</v>
      </c>
      <c r="B7" s="6" t="s">
        <v>131</v>
      </c>
      <c r="C7" s="7">
        <v>0</v>
      </c>
      <c r="D7" s="6" t="s">
        <v>37</v>
      </c>
      <c r="E7" s="7">
        <v>0</v>
      </c>
    </row>
    <row r="8" spans="1:5" ht="15" customHeight="1">
      <c r="A8" s="1">
        <f>ROW()</f>
        <v>8</v>
      </c>
      <c r="B8" s="6" t="s">
        <v>132</v>
      </c>
      <c r="C8" s="7">
        <v>0</v>
      </c>
      <c r="D8" s="6" t="s">
        <v>39</v>
      </c>
      <c r="E8" s="7">
        <v>0</v>
      </c>
    </row>
    <row r="9" spans="1:5" ht="15" customHeight="1">
      <c r="A9" s="1">
        <f>ROW()</f>
        <v>9</v>
      </c>
      <c r="B9" s="6" t="s">
        <v>133</v>
      </c>
      <c r="C9" s="7">
        <v>0</v>
      </c>
      <c r="D9" s="6" t="s">
        <v>41</v>
      </c>
      <c r="E9" s="7">
        <v>0</v>
      </c>
    </row>
    <row r="10" spans="1:5" ht="15" customHeight="1">
      <c r="A10" s="1">
        <f>ROW()</f>
        <v>10</v>
      </c>
      <c r="B10" s="6" t="s">
        <v>134</v>
      </c>
      <c r="C10" s="7">
        <v>0</v>
      </c>
      <c r="D10" s="6" t="s">
        <v>42</v>
      </c>
      <c r="E10" s="7">
        <v>0</v>
      </c>
    </row>
    <row r="11" spans="1:5" ht="15" customHeight="1">
      <c r="A11" s="1">
        <f>ROW()</f>
        <v>11</v>
      </c>
      <c r="B11" s="6" t="s">
        <v>135</v>
      </c>
      <c r="C11" s="7">
        <v>0</v>
      </c>
      <c r="D11" s="6" t="s">
        <v>43</v>
      </c>
      <c r="E11" s="7">
        <v>0</v>
      </c>
    </row>
    <row r="12" spans="1:5" ht="15" customHeight="1">
      <c r="A12" s="1">
        <f>ROW()</f>
        <v>12</v>
      </c>
      <c r="B12" s="6" t="s">
        <v>136</v>
      </c>
      <c r="C12" s="7">
        <v>0</v>
      </c>
      <c r="D12" s="6" t="s">
        <v>44</v>
      </c>
      <c r="E12" s="7">
        <v>0</v>
      </c>
    </row>
    <row r="13" spans="1:5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5.05</v>
      </c>
    </row>
    <row r="14" spans="1:5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7.75</v>
      </c>
    </row>
    <row r="15" spans="1:5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</row>
    <row r="16" spans="1:5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62.32</v>
      </c>
    </row>
    <row r="17" spans="1:5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</row>
    <row r="18" spans="1:5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</row>
    <row r="19" spans="1:5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</row>
    <row r="20" spans="1:5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</row>
    <row r="21" spans="1:5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</row>
    <row r="22" spans="1:5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</row>
    <row r="23" spans="1:5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</row>
    <row r="24" spans="1:5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4.03</v>
      </c>
    </row>
    <row r="25" spans="1:5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</row>
    <row r="26" spans="1:5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4272.75</v>
      </c>
    </row>
    <row r="27" spans="1:5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</row>
    <row r="28" spans="1:5" ht="15" customHeight="1">
      <c r="A28" s="1">
        <f>ROW()</f>
        <v>28</v>
      </c>
      <c r="B28" s="6" t="s">
        <v>60</v>
      </c>
      <c r="C28" s="7">
        <v>4351.9</v>
      </c>
      <c r="D28" s="6" t="s">
        <v>61</v>
      </c>
      <c r="E28" s="7">
        <v>4351.9</v>
      </c>
    </row>
    <row r="29" spans="1:5" ht="15" customHeight="1">
      <c r="A29" s="1">
        <f>ROW()</f>
        <v>29</v>
      </c>
      <c r="B29" s="6" t="s">
        <v>137</v>
      </c>
      <c r="C29" s="7">
        <v>0</v>
      </c>
      <c r="D29" s="6" t="s">
        <v>138</v>
      </c>
      <c r="E29" s="7">
        <v>0</v>
      </c>
    </row>
    <row r="30" spans="1:5" ht="15" customHeight="1">
      <c r="A30" s="1">
        <f>ROW()</f>
        <v>30</v>
      </c>
      <c r="B30" s="6" t="s">
        <v>139</v>
      </c>
      <c r="C30" s="7">
        <v>0</v>
      </c>
      <c r="D30" s="6" t="s">
        <v>63</v>
      </c>
      <c r="E30" s="7">
        <v>0</v>
      </c>
    </row>
    <row r="31" spans="1:5" ht="15" customHeight="1">
      <c r="A31" s="1">
        <f>ROW()</f>
        <v>31</v>
      </c>
      <c r="B31" s="6" t="s">
        <v>16</v>
      </c>
      <c r="C31" s="7">
        <v>4351.9</v>
      </c>
      <c r="D31" s="6" t="s">
        <v>16</v>
      </c>
      <c r="E31" s="7">
        <v>4351.9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H2" sqref="H2:I2"/>
    </sheetView>
  </sheetViews>
  <sheetFormatPr defaultColWidth="7.57421875" defaultRowHeight="15" customHeight="1"/>
  <cols>
    <col min="1" max="1" width="6.28125" style="1" customWidth="1"/>
    <col min="2" max="2" width="13.7109375" style="6" customWidth="1"/>
    <col min="3" max="3" width="25.00390625" style="6" customWidth="1"/>
    <col min="4" max="7" width="10.00390625" style="7" customWidth="1"/>
    <col min="8" max="8" width="15.00390625" style="7" customWidth="1"/>
    <col min="9" max="11" width="10.00390625" style="7" customWidth="1"/>
    <col min="12" max="16384" width="7.421875" style="8" customWidth="1"/>
  </cols>
  <sheetData>
    <row r="1" spans="1:11" s="2" customFormat="1" ht="37.5" customHeight="1">
      <c r="A1" s="14" t="s">
        <v>64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5">
        <f>""</f>
      </c>
      <c r="I1" s="15">
        <f>""</f>
      </c>
      <c r="J1" s="16">
        <f>""</f>
      </c>
      <c r="K1" s="15">
        <f>""</f>
      </c>
    </row>
    <row r="2" spans="1:11" s="2" customFormat="1" ht="15" customHeight="1">
      <c r="A2" s="17" t="s">
        <v>180</v>
      </c>
      <c r="B2" s="15">
        <f>""</f>
      </c>
      <c r="C2" s="15">
        <f>""</f>
      </c>
      <c r="D2" s="15">
        <f>""</f>
      </c>
      <c r="E2" s="15">
        <f>""</f>
      </c>
      <c r="F2" s="17" t="s">
        <v>65</v>
      </c>
      <c r="G2" s="15">
        <f>""</f>
      </c>
      <c r="H2" s="17" t="s">
        <v>193</v>
      </c>
      <c r="I2" s="15">
        <f>""</f>
      </c>
      <c r="J2" s="16" t="s">
        <v>2</v>
      </c>
      <c r="K2" s="15">
        <f>""</f>
      </c>
    </row>
    <row r="3" spans="1:11" s="2" customFormat="1" ht="15" customHeight="1">
      <c r="A3" s="15" t="s">
        <v>3</v>
      </c>
      <c r="B3" s="15" t="s">
        <v>66</v>
      </c>
      <c r="C3" s="15">
        <f>""</f>
      </c>
      <c r="D3" s="15" t="s">
        <v>67</v>
      </c>
      <c r="E3" s="15" t="s">
        <v>68</v>
      </c>
      <c r="F3" s="15" t="s">
        <v>69</v>
      </c>
      <c r="G3" s="15" t="s">
        <v>25</v>
      </c>
      <c r="H3" s="15">
        <f>""</f>
      </c>
      <c r="I3" s="15" t="s">
        <v>26</v>
      </c>
      <c r="J3" s="15" t="s">
        <v>27</v>
      </c>
      <c r="K3" s="15" t="s">
        <v>28</v>
      </c>
    </row>
    <row r="4" spans="1:11" s="2" customFormat="1" ht="15" customHeight="1">
      <c r="A4" s="15" t="s">
        <v>6</v>
      </c>
      <c r="B4" s="5" t="s">
        <v>70</v>
      </c>
      <c r="C4" s="5" t="s">
        <v>71</v>
      </c>
      <c r="D4" s="15">
        <f>""</f>
      </c>
      <c r="E4" s="15" t="s">
        <v>72</v>
      </c>
      <c r="F4" s="15" t="s">
        <v>73</v>
      </c>
      <c r="G4" s="5" t="s">
        <v>72</v>
      </c>
      <c r="H4" s="5" t="s">
        <v>74</v>
      </c>
      <c r="I4" s="15">
        <f>""</f>
      </c>
      <c r="J4" s="15">
        <f>""</f>
      </c>
      <c r="K4" s="15" t="s">
        <v>75</v>
      </c>
    </row>
    <row r="5" spans="1:11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76</v>
      </c>
      <c r="J5" s="5" t="s">
        <v>77</v>
      </c>
      <c r="K5" s="5" t="s">
        <v>78</v>
      </c>
    </row>
    <row r="6" spans="1:11" ht="15" customHeight="1">
      <c r="A6" s="1">
        <f>ROW()</f>
        <v>6</v>
      </c>
      <c r="B6" s="6" t="s">
        <v>40</v>
      </c>
      <c r="C6" s="6" t="s">
        <v>7</v>
      </c>
      <c r="D6" s="7">
        <f>D13+D23+D28+D33+D19</f>
        <v>4351.9</v>
      </c>
      <c r="E6" s="7">
        <f>E13+E19+E23+E33+E28</f>
        <v>4351.9</v>
      </c>
      <c r="F6" s="7">
        <f>F23+F28</f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1">
        <f>ROW()</f>
        <v>7</v>
      </c>
      <c r="B7" s="6" t="s">
        <v>79</v>
      </c>
      <c r="C7" s="6" t="s">
        <v>80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1">
        <f>ROW()</f>
        <v>8</v>
      </c>
      <c r="B8" s="6" t="s">
        <v>81</v>
      </c>
      <c r="C8" s="6" t="s">
        <v>82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5" customHeight="1">
      <c r="A9" s="1">
        <f>ROW()</f>
        <v>9</v>
      </c>
      <c r="B9" s="6" t="s">
        <v>83</v>
      </c>
      <c r="C9" s="6" t="s">
        <v>84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5" customHeight="1">
      <c r="A10" s="1">
        <f>ROW()</f>
        <v>10</v>
      </c>
      <c r="B10" s="6" t="s">
        <v>85</v>
      </c>
      <c r="C10" s="6" t="s">
        <v>86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>
      <c r="A11" s="1">
        <f>ROW()</f>
        <v>11</v>
      </c>
      <c r="B11" s="6" t="s">
        <v>87</v>
      </c>
      <c r="C11" s="6" t="s">
        <v>88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customHeight="1">
      <c r="A12" s="1">
        <f>ROW()</f>
        <v>12</v>
      </c>
      <c r="B12" s="6" t="s">
        <v>172</v>
      </c>
      <c r="C12" s="6" t="s">
        <v>90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 customHeight="1">
      <c r="A13" s="1">
        <f>ROW()</f>
        <v>13</v>
      </c>
      <c r="B13" s="6" t="s">
        <v>91</v>
      </c>
      <c r="C13" s="6" t="s">
        <v>92</v>
      </c>
      <c r="D13" s="7">
        <v>5.05</v>
      </c>
      <c r="E13" s="7">
        <v>5.05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 customHeight="1">
      <c r="A14" s="1">
        <f>ROW()</f>
        <v>14</v>
      </c>
      <c r="B14" s="6" t="s">
        <v>93</v>
      </c>
      <c r="C14" s="6" t="s">
        <v>94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 customHeight="1">
      <c r="A15" s="1">
        <f>ROW()</f>
        <v>15</v>
      </c>
      <c r="B15" s="6" t="s">
        <v>95</v>
      </c>
      <c r="C15" s="6" t="s">
        <v>96</v>
      </c>
      <c r="D15" s="7">
        <v>5.05</v>
      </c>
      <c r="E15" s="7">
        <v>5.05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 customHeight="1">
      <c r="A16" s="1">
        <f>ROW()</f>
        <v>16</v>
      </c>
      <c r="B16" s="6" t="s">
        <v>97</v>
      </c>
      <c r="C16" s="6" t="s">
        <v>98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 customHeight="1">
      <c r="A17" s="1">
        <f>ROW()</f>
        <v>17</v>
      </c>
      <c r="B17" s="6" t="s">
        <v>99</v>
      </c>
      <c r="C17" s="6" t="s">
        <v>100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 customHeight="1">
      <c r="A18" s="1">
        <f>ROW()</f>
        <v>18</v>
      </c>
      <c r="B18" s="6" t="s">
        <v>101</v>
      </c>
      <c r="C18" s="6" t="s">
        <v>102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" customHeight="1">
      <c r="A19" s="1">
        <f>ROW()</f>
        <v>19</v>
      </c>
      <c r="B19" s="6" t="s">
        <v>103</v>
      </c>
      <c r="C19" s="6" t="s">
        <v>104</v>
      </c>
      <c r="D19" s="7">
        <v>7.75</v>
      </c>
      <c r="E19" s="7">
        <v>7.75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5" customHeight="1">
      <c r="A20" s="1">
        <f>ROW()</f>
        <v>20</v>
      </c>
      <c r="B20" s="6" t="s">
        <v>105</v>
      </c>
      <c r="C20" s="6" t="s">
        <v>106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5" customHeight="1">
      <c r="A21" s="1">
        <f>ROW()</f>
        <v>21</v>
      </c>
      <c r="B21" s="6" t="s">
        <v>107</v>
      </c>
      <c r="C21" s="6" t="s">
        <v>108</v>
      </c>
      <c r="D21" s="7">
        <v>7.75</v>
      </c>
      <c r="E21" s="7">
        <v>7.75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" customHeight="1">
      <c r="A22" s="1">
        <f>ROW()</f>
        <v>22</v>
      </c>
      <c r="B22" s="6" t="s">
        <v>109</v>
      </c>
      <c r="C22" s="6" t="s">
        <v>110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 customHeight="1">
      <c r="A23" s="1">
        <f>ROW()</f>
        <v>23</v>
      </c>
      <c r="B23" s="6" t="s">
        <v>111</v>
      </c>
      <c r="C23" s="6" t="s">
        <v>112</v>
      </c>
      <c r="D23" s="7">
        <v>62.32</v>
      </c>
      <c r="E23" s="7">
        <v>62.32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5" customHeight="1">
      <c r="A24" s="1">
        <f>ROW()</f>
        <v>24</v>
      </c>
      <c r="B24" s="6" t="s">
        <v>173</v>
      </c>
      <c r="C24" s="6" t="s">
        <v>84</v>
      </c>
      <c r="D24" s="7">
        <v>62.32</v>
      </c>
      <c r="E24" s="7">
        <v>62.32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 customHeight="1">
      <c r="A25" s="1">
        <f>ROW()</f>
        <v>25</v>
      </c>
      <c r="B25" s="6" t="s">
        <v>182</v>
      </c>
      <c r="C25" s="6" t="s">
        <v>181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 customHeight="1">
      <c r="A26" s="1">
        <f>ROW()</f>
        <v>26</v>
      </c>
      <c r="B26" s="6" t="s">
        <v>113</v>
      </c>
      <c r="C26" s="6" t="s">
        <v>114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" customHeight="1">
      <c r="A27" s="1">
        <f>ROW()</f>
        <v>27</v>
      </c>
      <c r="B27" s="6" t="s">
        <v>115</v>
      </c>
      <c r="C27" s="6" t="s">
        <v>114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 customHeight="1">
      <c r="A28" s="1">
        <f>ROW()</f>
        <v>28</v>
      </c>
      <c r="B28" s="6" t="s">
        <v>177</v>
      </c>
      <c r="C28" s="6" t="s">
        <v>176</v>
      </c>
      <c r="D28" s="7">
        <v>4272.75</v>
      </c>
      <c r="E28" s="7">
        <v>4272.75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 customHeight="1">
      <c r="A29" s="1">
        <f>ROW()</f>
        <v>29</v>
      </c>
      <c r="B29" s="6" t="s">
        <v>178</v>
      </c>
      <c r="C29" s="6" t="s">
        <v>179</v>
      </c>
      <c r="D29" s="7">
        <v>4272.75</v>
      </c>
      <c r="E29" s="7">
        <v>4272.75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5" customHeight="1">
      <c r="A30" s="1">
        <f>ROW()</f>
        <v>30</v>
      </c>
      <c r="B30" s="6" t="s">
        <v>116</v>
      </c>
      <c r="C30" s="6" t="s">
        <v>117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5" customHeight="1">
      <c r="A31" s="1">
        <f>ROW()</f>
        <v>31</v>
      </c>
      <c r="B31" s="6" t="s">
        <v>118</v>
      </c>
      <c r="C31" s="6" t="s">
        <v>119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5" customHeight="1">
      <c r="A32" s="1">
        <f>ROW()</f>
        <v>32</v>
      </c>
      <c r="B32" s="6" t="s">
        <v>120</v>
      </c>
      <c r="C32" s="6" t="s">
        <v>121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" customHeight="1">
      <c r="A33" s="1">
        <f>ROW()</f>
        <v>33</v>
      </c>
      <c r="B33" s="6" t="s">
        <v>122</v>
      </c>
      <c r="C33" s="6" t="s">
        <v>123</v>
      </c>
      <c r="D33" s="7">
        <v>4.03</v>
      </c>
      <c r="E33" s="7">
        <v>4.03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5" customHeight="1">
      <c r="A34" s="1">
        <f>ROW()</f>
        <v>34</v>
      </c>
      <c r="B34" s="6" t="s">
        <v>124</v>
      </c>
      <c r="C34" s="6" t="s">
        <v>125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5" customHeight="1">
      <c r="A35" s="1">
        <f>ROW()</f>
        <v>35</v>
      </c>
      <c r="B35" s="6" t="s">
        <v>126</v>
      </c>
      <c r="C35" s="6" t="s">
        <v>127</v>
      </c>
      <c r="D35" s="7">
        <v>4.03</v>
      </c>
      <c r="E35" s="7">
        <v>4.03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5" topLeftCell="A21" activePane="bottomLeft" state="frozen"/>
      <selection pane="topLeft" activeCell="B6" sqref="B6"/>
      <selection pane="bottomLeft" activeCell="E6" sqref="E6:F6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9" width="12.421875" style="7" customWidth="1"/>
    <col min="10" max="16384" width="7.421875" style="8" customWidth="1"/>
  </cols>
  <sheetData>
    <row r="1" spans="1:9" s="2" customFormat="1" ht="37.5" customHeight="1">
      <c r="A1" s="14" t="s">
        <v>140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6">
        <f>""</f>
      </c>
      <c r="I1" s="15">
        <f>""</f>
      </c>
    </row>
    <row r="2" spans="1:9" s="2" customFormat="1" ht="15" customHeight="1">
      <c r="A2" s="17" t="s">
        <v>180</v>
      </c>
      <c r="B2" s="15">
        <f>""</f>
      </c>
      <c r="C2" s="15">
        <f>""</f>
      </c>
      <c r="D2" s="15">
        <f>""</f>
      </c>
      <c r="E2" s="17" t="s">
        <v>65</v>
      </c>
      <c r="F2" s="17" t="s">
        <v>193</v>
      </c>
      <c r="G2" s="15">
        <f>""</f>
      </c>
      <c r="H2" s="16" t="s">
        <v>2</v>
      </c>
      <c r="I2" s="15">
        <f>""</f>
      </c>
    </row>
    <row r="3" spans="1:9" s="2" customFormat="1" ht="15" customHeight="1">
      <c r="A3" s="15" t="s">
        <v>3</v>
      </c>
      <c r="B3" s="15" t="s">
        <v>66</v>
      </c>
      <c r="C3" s="15">
        <f>""</f>
      </c>
      <c r="D3" s="15" t="s">
        <v>141</v>
      </c>
      <c r="E3" s="15" t="s">
        <v>142</v>
      </c>
      <c r="F3" s="15" t="s">
        <v>143</v>
      </c>
      <c r="G3" s="15" t="s">
        <v>144</v>
      </c>
      <c r="H3" s="15" t="s">
        <v>145</v>
      </c>
      <c r="I3" s="15" t="s">
        <v>146</v>
      </c>
    </row>
    <row r="4" spans="1:9" s="2" customFormat="1" ht="15" customHeight="1">
      <c r="A4" s="15" t="s">
        <v>6</v>
      </c>
      <c r="B4" s="5" t="s">
        <v>70</v>
      </c>
      <c r="C4" s="5" t="s">
        <v>71</v>
      </c>
      <c r="D4" s="15">
        <f>""</f>
      </c>
      <c r="E4" s="15" t="s">
        <v>73</v>
      </c>
      <c r="F4" s="15" t="s">
        <v>147</v>
      </c>
      <c r="G4" s="15">
        <f>""</f>
      </c>
      <c r="H4" s="15">
        <f>""</f>
      </c>
      <c r="I4" s="15" t="s">
        <v>75</v>
      </c>
    </row>
    <row r="5" spans="1:9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76</v>
      </c>
    </row>
    <row r="6" spans="1:9" ht="15" customHeight="1">
      <c r="A6" s="1">
        <f>ROW()</f>
        <v>6</v>
      </c>
      <c r="B6" s="6" t="s">
        <v>40</v>
      </c>
      <c r="C6" s="6" t="s">
        <v>7</v>
      </c>
      <c r="D6" s="7">
        <f>E6+F6</f>
        <v>4351.9</v>
      </c>
      <c r="E6" s="7">
        <f>E13+E19+E23+E33</f>
        <v>79.15</v>
      </c>
      <c r="F6" s="7">
        <f>F28</f>
        <v>4272.75</v>
      </c>
      <c r="G6" s="7">
        <v>0</v>
      </c>
      <c r="H6" s="7">
        <v>0</v>
      </c>
      <c r="I6" s="7">
        <v>0</v>
      </c>
    </row>
    <row r="7" spans="1:9" ht="15" customHeight="1">
      <c r="A7" s="1">
        <f>ROW()</f>
        <v>7</v>
      </c>
      <c r="B7" s="6" t="s">
        <v>79</v>
      </c>
      <c r="C7" s="6" t="s">
        <v>80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5" customHeight="1">
      <c r="A8" s="1">
        <f>ROW()</f>
        <v>8</v>
      </c>
      <c r="B8" s="6" t="s">
        <v>81</v>
      </c>
      <c r="C8" s="6" t="s">
        <v>82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5" customHeight="1">
      <c r="A9" s="1">
        <f>ROW()</f>
        <v>9</v>
      </c>
      <c r="B9" s="6" t="s">
        <v>83</v>
      </c>
      <c r="C9" s="6" t="s">
        <v>84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5" customHeight="1">
      <c r="A10" s="1">
        <f>ROW()</f>
        <v>10</v>
      </c>
      <c r="B10" s="6" t="s">
        <v>85</v>
      </c>
      <c r="C10" s="6" t="s">
        <v>86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5" customHeight="1">
      <c r="A11" s="1">
        <f>ROW()</f>
        <v>11</v>
      </c>
      <c r="B11" s="6" t="s">
        <v>87</v>
      </c>
      <c r="C11" s="6" t="s">
        <v>88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5" customHeight="1">
      <c r="A12" s="1">
        <f>ROW()</f>
        <v>12</v>
      </c>
      <c r="B12" s="6" t="s">
        <v>89</v>
      </c>
      <c r="C12" s="6" t="s">
        <v>90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5" customHeight="1">
      <c r="A13" s="1">
        <f>ROW()</f>
        <v>13</v>
      </c>
      <c r="B13" s="6" t="s">
        <v>91</v>
      </c>
      <c r="C13" s="6" t="s">
        <v>92</v>
      </c>
      <c r="D13" s="7">
        <v>5.05</v>
      </c>
      <c r="E13" s="7">
        <v>5.05</v>
      </c>
      <c r="F13" s="7">
        <v>0</v>
      </c>
      <c r="G13" s="7">
        <v>0</v>
      </c>
      <c r="H13" s="7">
        <v>0</v>
      </c>
      <c r="I13" s="7">
        <v>0</v>
      </c>
    </row>
    <row r="14" spans="1:9" ht="15" customHeight="1">
      <c r="A14" s="1">
        <f>ROW()</f>
        <v>14</v>
      </c>
      <c r="B14" s="6" t="s">
        <v>93</v>
      </c>
      <c r="C14" s="6" t="s">
        <v>94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5" customHeight="1">
      <c r="A15" s="1">
        <f>ROW()</f>
        <v>15</v>
      </c>
      <c r="B15" s="6" t="s">
        <v>95</v>
      </c>
      <c r="C15" s="6" t="s">
        <v>96</v>
      </c>
      <c r="D15" s="7">
        <v>5.05</v>
      </c>
      <c r="E15" s="7">
        <v>5.05</v>
      </c>
      <c r="F15" s="7">
        <v>0</v>
      </c>
      <c r="G15" s="7">
        <v>0</v>
      </c>
      <c r="H15" s="7">
        <v>0</v>
      </c>
      <c r="I15" s="7">
        <v>0</v>
      </c>
    </row>
    <row r="16" spans="1:9" ht="15" customHeight="1">
      <c r="A16" s="1">
        <f>ROW()</f>
        <v>16</v>
      </c>
      <c r="B16" s="6" t="s">
        <v>97</v>
      </c>
      <c r="C16" s="6" t="s">
        <v>98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5" customHeight="1">
      <c r="A17" s="1">
        <f>ROW()</f>
        <v>17</v>
      </c>
      <c r="B17" s="6" t="s">
        <v>99</v>
      </c>
      <c r="C17" s="6" t="s">
        <v>100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5" customHeight="1">
      <c r="A18" s="1">
        <f>ROW()</f>
        <v>18</v>
      </c>
      <c r="B18" s="6" t="s">
        <v>101</v>
      </c>
      <c r="C18" s="6" t="s">
        <v>102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5" customHeight="1">
      <c r="A19" s="1">
        <f>ROW()</f>
        <v>19</v>
      </c>
      <c r="B19" s="6" t="s">
        <v>103</v>
      </c>
      <c r="C19" s="6" t="s">
        <v>104</v>
      </c>
      <c r="D19" s="7">
        <v>7.75</v>
      </c>
      <c r="E19" s="7">
        <v>7.75</v>
      </c>
      <c r="F19" s="7">
        <v>0</v>
      </c>
      <c r="G19" s="7">
        <v>0</v>
      </c>
      <c r="H19" s="7">
        <v>0</v>
      </c>
      <c r="I19" s="7">
        <v>0</v>
      </c>
    </row>
    <row r="20" spans="1:9" ht="15" customHeight="1">
      <c r="A20" s="1">
        <f>ROW()</f>
        <v>20</v>
      </c>
      <c r="B20" s="6" t="s">
        <v>105</v>
      </c>
      <c r="C20" s="6" t="s">
        <v>106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5" customHeight="1">
      <c r="A21" s="1">
        <f>ROW()</f>
        <v>21</v>
      </c>
      <c r="B21" s="6" t="s">
        <v>107</v>
      </c>
      <c r="C21" s="6" t="s">
        <v>108</v>
      </c>
      <c r="D21" s="7">
        <v>7.75</v>
      </c>
      <c r="E21" s="7">
        <v>7.75</v>
      </c>
      <c r="F21" s="7">
        <v>0</v>
      </c>
      <c r="G21" s="7">
        <v>0</v>
      </c>
      <c r="H21" s="7">
        <v>0</v>
      </c>
      <c r="I21" s="7">
        <v>0</v>
      </c>
    </row>
    <row r="22" spans="1:9" ht="15" customHeight="1">
      <c r="A22" s="1">
        <f>ROW()</f>
        <v>22</v>
      </c>
      <c r="B22" s="6" t="s">
        <v>109</v>
      </c>
      <c r="C22" s="6" t="s">
        <v>110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12" ht="15" customHeight="1">
      <c r="A23" s="1">
        <f>ROW()</f>
        <v>23</v>
      </c>
      <c r="B23" s="6" t="s">
        <v>111</v>
      </c>
      <c r="C23" s="6" t="s">
        <v>112</v>
      </c>
      <c r="D23" s="7">
        <v>62.32</v>
      </c>
      <c r="E23" s="7">
        <v>62.32</v>
      </c>
      <c r="F23" s="7">
        <v>0</v>
      </c>
      <c r="G23" s="7">
        <v>0</v>
      </c>
      <c r="H23" s="7">
        <v>0</v>
      </c>
      <c r="I23" s="7">
        <v>0</v>
      </c>
      <c r="L23" s="9"/>
    </row>
    <row r="24" spans="1:9" ht="15" customHeight="1">
      <c r="A24" s="1">
        <f>ROW()</f>
        <v>24</v>
      </c>
      <c r="B24" s="6" t="s">
        <v>173</v>
      </c>
      <c r="C24" s="6" t="s">
        <v>84</v>
      </c>
      <c r="D24" s="7">
        <v>62.32</v>
      </c>
      <c r="E24" s="7">
        <v>62.32</v>
      </c>
      <c r="F24" s="7">
        <v>0</v>
      </c>
      <c r="G24" s="7">
        <v>0</v>
      </c>
      <c r="H24" s="7">
        <v>0</v>
      </c>
      <c r="I24" s="7">
        <v>0</v>
      </c>
    </row>
    <row r="25" spans="1:9" ht="15" customHeight="1">
      <c r="A25" s="1">
        <f>ROW()</f>
        <v>25</v>
      </c>
      <c r="B25" s="6" t="s">
        <v>175</v>
      </c>
      <c r="C25" s="6" t="s">
        <v>181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5" customHeight="1">
      <c r="A26" s="1">
        <f>ROW()</f>
        <v>26</v>
      </c>
      <c r="B26" s="6" t="s">
        <v>113</v>
      </c>
      <c r="C26" s="6" t="s">
        <v>114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5" customHeight="1">
      <c r="A27" s="1">
        <f>ROW()</f>
        <v>27</v>
      </c>
      <c r="B27" s="6" t="s">
        <v>115</v>
      </c>
      <c r="C27" s="6" t="s">
        <v>114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5" customHeight="1">
      <c r="A28" s="1">
        <f>ROW()</f>
        <v>28</v>
      </c>
      <c r="B28" s="6" t="s">
        <v>177</v>
      </c>
      <c r="C28" s="6" t="s">
        <v>176</v>
      </c>
      <c r="D28" s="7">
        <v>0</v>
      </c>
      <c r="E28" s="7">
        <v>0</v>
      </c>
      <c r="F28" s="7">
        <v>4272.75</v>
      </c>
      <c r="G28" s="7">
        <v>0</v>
      </c>
      <c r="H28" s="7">
        <v>0</v>
      </c>
      <c r="I28" s="7">
        <v>0</v>
      </c>
    </row>
    <row r="29" spans="1:9" ht="15" customHeight="1">
      <c r="A29" s="1">
        <f>ROW()</f>
        <v>29</v>
      </c>
      <c r="B29" s="6" t="s">
        <v>178</v>
      </c>
      <c r="C29" s="6" t="s">
        <v>179</v>
      </c>
      <c r="D29" s="7">
        <v>0</v>
      </c>
      <c r="E29" s="7">
        <v>0</v>
      </c>
      <c r="F29" s="7">
        <v>4272.75</v>
      </c>
      <c r="G29" s="7">
        <v>0</v>
      </c>
      <c r="H29" s="7">
        <v>0</v>
      </c>
      <c r="I29" s="7">
        <v>0</v>
      </c>
    </row>
    <row r="30" spans="1:9" ht="15" customHeight="1">
      <c r="A30" s="1">
        <f>ROW()</f>
        <v>30</v>
      </c>
      <c r="B30" s="6" t="s">
        <v>116</v>
      </c>
      <c r="C30" s="6" t="s">
        <v>117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5" customHeight="1">
      <c r="A31" s="1">
        <f>ROW()</f>
        <v>31</v>
      </c>
      <c r="B31" s="6" t="s">
        <v>118</v>
      </c>
      <c r="C31" s="6" t="s">
        <v>119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5" customHeight="1">
      <c r="A32" s="1">
        <f>ROW()</f>
        <v>32</v>
      </c>
      <c r="B32" s="6" t="s">
        <v>120</v>
      </c>
      <c r="C32" s="6" t="s">
        <v>121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5" customHeight="1">
      <c r="A33" s="1">
        <f>ROW()</f>
        <v>33</v>
      </c>
      <c r="B33" s="6" t="s">
        <v>122</v>
      </c>
      <c r="C33" s="6" t="s">
        <v>123</v>
      </c>
      <c r="D33" s="7">
        <v>4.03</v>
      </c>
      <c r="E33" s="7">
        <v>4.03</v>
      </c>
      <c r="F33" s="7">
        <v>0</v>
      </c>
      <c r="G33" s="7">
        <v>0</v>
      </c>
      <c r="H33" s="7">
        <v>0</v>
      </c>
      <c r="I33" s="7">
        <v>0</v>
      </c>
    </row>
    <row r="34" spans="1:9" ht="15" customHeight="1">
      <c r="A34" s="1">
        <f>ROW()</f>
        <v>34</v>
      </c>
      <c r="B34" s="6" t="s">
        <v>124</v>
      </c>
      <c r="C34" s="6" t="s">
        <v>125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5" customHeight="1">
      <c r="A35" s="1">
        <f>ROW()</f>
        <v>35</v>
      </c>
      <c r="B35" s="6" t="s">
        <v>126</v>
      </c>
      <c r="C35" s="6" t="s">
        <v>127</v>
      </c>
      <c r="D35" s="7">
        <v>4.03</v>
      </c>
      <c r="E35" s="7">
        <v>4.03</v>
      </c>
      <c r="F35" s="7">
        <v>0</v>
      </c>
      <c r="G35" s="7">
        <v>0</v>
      </c>
      <c r="H35" s="7">
        <v>0</v>
      </c>
      <c r="I35" s="7">
        <v>0</v>
      </c>
    </row>
    <row r="37" ht="15" customHeight="1">
      <c r="D37" s="7" t="s">
        <v>174</v>
      </c>
    </row>
  </sheetData>
  <sheetProtection/>
  <mergeCells count="12"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15" activePane="bottomLeft" state="frozen"/>
      <selection pane="topLeft" activeCell="B6" sqref="B6"/>
      <selection pane="bottomLeft" activeCell="F8" sqref="F8:F26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3" width="12.421875" style="7" customWidth="1"/>
    <col min="4" max="4" width="32.421875" style="6" customWidth="1"/>
    <col min="5" max="8" width="12.421875" style="7" customWidth="1"/>
    <col min="9" max="16384" width="7.421875" style="8" customWidth="1"/>
  </cols>
  <sheetData>
    <row r="1" spans="1:8" s="2" customFormat="1" ht="37.5" customHeight="1">
      <c r="A1" s="14" t="s">
        <v>22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6">
        <f>""</f>
      </c>
      <c r="H1" s="15">
        <f>""</f>
      </c>
    </row>
    <row r="2" spans="1:8" s="2" customFormat="1" ht="15" customHeight="1">
      <c r="A2" s="17" t="s">
        <v>171</v>
      </c>
      <c r="B2" s="15">
        <f>""</f>
      </c>
      <c r="C2" s="15">
        <f>""</f>
      </c>
      <c r="D2" s="15">
        <f>""</f>
      </c>
      <c r="E2" s="17" t="s">
        <v>193</v>
      </c>
      <c r="F2" s="15">
        <f>""</f>
      </c>
      <c r="G2" s="16" t="s">
        <v>2</v>
      </c>
      <c r="H2" s="15">
        <f>""</f>
      </c>
    </row>
    <row r="3" spans="1:8" s="2" customFormat="1" ht="15" customHeight="1">
      <c r="A3" s="15" t="s">
        <v>3</v>
      </c>
      <c r="B3" s="15" t="s">
        <v>23</v>
      </c>
      <c r="C3" s="15">
        <f>""</f>
      </c>
      <c r="D3" s="15" t="s">
        <v>192</v>
      </c>
      <c r="E3" s="15" t="s">
        <v>25</v>
      </c>
      <c r="F3" s="15" t="s">
        <v>26</v>
      </c>
      <c r="G3" s="15" t="s">
        <v>27</v>
      </c>
      <c r="H3" s="15" t="s">
        <v>28</v>
      </c>
    </row>
    <row r="4" spans="1:8" s="2" customFormat="1" ht="30" customHeight="1">
      <c r="A4" s="15" t="s">
        <v>6</v>
      </c>
      <c r="B4" s="5" t="s">
        <v>29</v>
      </c>
      <c r="C4" s="5" t="s">
        <v>30</v>
      </c>
      <c r="D4" s="5" t="s">
        <v>29</v>
      </c>
      <c r="E4" s="5" t="s">
        <v>7</v>
      </c>
      <c r="F4" s="5" t="s">
        <v>8</v>
      </c>
      <c r="G4" s="5" t="s">
        <v>31</v>
      </c>
      <c r="H4" s="5" t="s">
        <v>10</v>
      </c>
    </row>
    <row r="5" spans="1:8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</row>
    <row r="6" spans="1:8" ht="15" customHeight="1">
      <c r="A6" s="1">
        <f>ROW()</f>
        <v>6</v>
      </c>
      <c r="B6" s="6" t="s">
        <v>34</v>
      </c>
      <c r="C6" s="7">
        <v>4351.9</v>
      </c>
      <c r="D6" s="6" t="s">
        <v>35</v>
      </c>
      <c r="E6" s="7">
        <v>0</v>
      </c>
      <c r="F6" s="7">
        <v>0</v>
      </c>
      <c r="G6" s="7">
        <v>0</v>
      </c>
      <c r="H6" s="7">
        <v>0</v>
      </c>
    </row>
    <row r="7" spans="1:8" ht="15" customHeight="1">
      <c r="A7" s="1">
        <f>ROW()</f>
        <v>7</v>
      </c>
      <c r="B7" s="6" t="s">
        <v>36</v>
      </c>
      <c r="C7" s="7">
        <v>0</v>
      </c>
      <c r="D7" s="6" t="s">
        <v>37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1">
        <f>ROW()</f>
        <v>8</v>
      </c>
      <c r="B8" s="6" t="s">
        <v>38</v>
      </c>
      <c r="C8" s="7">
        <v>0</v>
      </c>
      <c r="D8" s="6" t="s">
        <v>39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>
        <f>ROW()</f>
        <v>9</v>
      </c>
      <c r="B9" s="6" t="s">
        <v>40</v>
      </c>
      <c r="C9" s="7" t="s">
        <v>40</v>
      </c>
      <c r="D9" s="6" t="s">
        <v>41</v>
      </c>
      <c r="E9" s="7">
        <v>0</v>
      </c>
      <c r="F9" s="7">
        <v>0</v>
      </c>
      <c r="G9" s="7">
        <v>0</v>
      </c>
      <c r="H9" s="7">
        <v>0</v>
      </c>
    </row>
    <row r="10" spans="1:8" ht="15" customHeight="1">
      <c r="A10" s="1">
        <f>ROW()</f>
        <v>10</v>
      </c>
      <c r="B10" s="6" t="s">
        <v>40</v>
      </c>
      <c r="C10" s="7" t="s">
        <v>40</v>
      </c>
      <c r="D10" s="6" t="s">
        <v>42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1">
        <f>ROW()</f>
        <v>11</v>
      </c>
      <c r="B11" s="6" t="s">
        <v>40</v>
      </c>
      <c r="C11" s="7" t="s">
        <v>40</v>
      </c>
      <c r="D11" s="6" t="s">
        <v>43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1">
        <f>ROW()</f>
        <v>12</v>
      </c>
      <c r="B12" s="6" t="s">
        <v>40</v>
      </c>
      <c r="C12" s="7" t="s">
        <v>40</v>
      </c>
      <c r="D12" s="6" t="s">
        <v>44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5.05</v>
      </c>
      <c r="F13" s="7">
        <v>5.05</v>
      </c>
      <c r="G13" s="7">
        <v>0</v>
      </c>
      <c r="H13" s="7">
        <v>0</v>
      </c>
    </row>
    <row r="14" spans="1:8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7.75</v>
      </c>
      <c r="F14" s="7">
        <v>7.75</v>
      </c>
      <c r="G14" s="7">
        <v>0</v>
      </c>
      <c r="H14" s="7">
        <v>0</v>
      </c>
    </row>
    <row r="15" spans="1:8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62.32</v>
      </c>
      <c r="F16" s="7">
        <v>62.32</v>
      </c>
      <c r="G16" s="7">
        <v>0</v>
      </c>
      <c r="H16" s="7">
        <v>0</v>
      </c>
    </row>
    <row r="17" spans="1:8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  <c r="F18" s="7">
        <v>0</v>
      </c>
      <c r="G18" s="7">
        <v>0</v>
      </c>
      <c r="H18" s="7">
        <v>0</v>
      </c>
    </row>
    <row r="19" spans="1:8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4.03</v>
      </c>
      <c r="F24" s="7">
        <v>4.03</v>
      </c>
      <c r="G24" s="7">
        <v>0</v>
      </c>
      <c r="H24" s="7">
        <v>0</v>
      </c>
    </row>
    <row r="25" spans="1:8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4272.75</v>
      </c>
      <c r="F26" s="7">
        <v>4272.75</v>
      </c>
      <c r="G26" s="7">
        <v>0</v>
      </c>
      <c r="H26" s="7">
        <v>0</v>
      </c>
    </row>
    <row r="27" spans="1:8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1">
        <f>ROW()</f>
        <v>28</v>
      </c>
      <c r="B28" s="6" t="s">
        <v>60</v>
      </c>
      <c r="C28" s="7">
        <v>4351.9</v>
      </c>
      <c r="D28" s="6" t="s">
        <v>61</v>
      </c>
      <c r="E28" s="7">
        <f>E13+E14+E16+E17+E24+E26</f>
        <v>4351.9</v>
      </c>
      <c r="F28" s="7">
        <f>F13+F14+F16+F17+F24+F26</f>
        <v>4351.9</v>
      </c>
      <c r="G28" s="7">
        <v>0</v>
      </c>
      <c r="H28" s="7">
        <v>0</v>
      </c>
    </row>
    <row r="29" spans="1:8" ht="15" customHeight="1">
      <c r="A29" s="1">
        <f>ROW()</f>
        <v>29</v>
      </c>
      <c r="B29" s="6" t="s">
        <v>62</v>
      </c>
      <c r="C29" s="7">
        <v>0</v>
      </c>
      <c r="D29" s="6" t="s">
        <v>63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1">
        <f>ROW()</f>
        <v>30</v>
      </c>
      <c r="B30" s="6" t="s">
        <v>16</v>
      </c>
      <c r="C30" s="7">
        <v>4351.9</v>
      </c>
      <c r="D30" s="6" t="s">
        <v>16</v>
      </c>
      <c r="E30" s="7">
        <f>E27+E28</f>
        <v>4351.9</v>
      </c>
      <c r="F30" s="7">
        <f>F27+F28</f>
        <v>4351.9</v>
      </c>
      <c r="G30" s="7">
        <v>0</v>
      </c>
      <c r="H30" s="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16" sqref="E16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4" t="s">
        <v>169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2" customFormat="1" ht="15" customHeight="1">
      <c r="A2" s="17" t="s">
        <v>180</v>
      </c>
      <c r="B2" s="15">
        <f>""</f>
      </c>
      <c r="C2" s="15" t="s">
        <v>1</v>
      </c>
      <c r="D2" s="15">
        <f>""</f>
      </c>
      <c r="E2" s="3" t="s">
        <v>193</v>
      </c>
      <c r="F2" s="4" t="s">
        <v>2</v>
      </c>
    </row>
    <row r="3" spans="1:6" s="2" customFormat="1" ht="15" customHeight="1">
      <c r="A3" s="15" t="s">
        <v>3</v>
      </c>
      <c r="B3" s="15" t="s">
        <v>66</v>
      </c>
      <c r="C3" s="15">
        <f>""</f>
      </c>
      <c r="D3" s="15" t="s">
        <v>7</v>
      </c>
      <c r="E3" s="15" t="s">
        <v>142</v>
      </c>
      <c r="F3" s="15" t="s">
        <v>143</v>
      </c>
    </row>
    <row r="4" spans="1:6" s="2" customFormat="1" ht="15" customHeight="1">
      <c r="A4" s="15" t="s">
        <v>6</v>
      </c>
      <c r="B4" s="5" t="s">
        <v>70</v>
      </c>
      <c r="C4" s="5" t="s">
        <v>71</v>
      </c>
      <c r="D4" s="15">
        <f>""</f>
      </c>
      <c r="E4" s="15">
        <f>""</f>
      </c>
      <c r="F4" s="15" t="s">
        <v>75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f>F6+E6</f>
        <v>4351.9</v>
      </c>
      <c r="E6" s="7">
        <f>E13+E19+E23+E35</f>
        <v>79.15</v>
      </c>
      <c r="F6" s="7">
        <f>F23+F28</f>
        <v>4272.75</v>
      </c>
    </row>
    <row r="7" spans="1:6" ht="15" customHeight="1">
      <c r="A7" s="1">
        <f>ROW()</f>
        <v>7</v>
      </c>
      <c r="B7" s="6" t="s">
        <v>79</v>
      </c>
      <c r="C7" s="6" t="s">
        <v>80</v>
      </c>
      <c r="D7" s="7">
        <v>0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81</v>
      </c>
      <c r="C8" s="6" t="s">
        <v>82</v>
      </c>
      <c r="D8" s="7">
        <v>0</v>
      </c>
      <c r="E8" s="7">
        <v>0</v>
      </c>
      <c r="F8" s="7">
        <v>0</v>
      </c>
    </row>
    <row r="9" spans="1:6" ht="15" customHeight="1">
      <c r="A9" s="1">
        <f>ROW()</f>
        <v>9</v>
      </c>
      <c r="B9" s="6" t="s">
        <v>83</v>
      </c>
      <c r="C9" s="6" t="s">
        <v>84</v>
      </c>
      <c r="D9" s="7">
        <v>0</v>
      </c>
      <c r="E9" s="7">
        <v>0</v>
      </c>
      <c r="F9" s="7">
        <v>0</v>
      </c>
    </row>
    <row r="10" spans="1:6" ht="15" customHeight="1">
      <c r="A10" s="1">
        <f>ROW()</f>
        <v>10</v>
      </c>
      <c r="B10" s="6" t="s">
        <v>85</v>
      </c>
      <c r="C10" s="6" t="s">
        <v>86</v>
      </c>
      <c r="D10" s="7">
        <v>0</v>
      </c>
      <c r="E10" s="7">
        <v>0</v>
      </c>
      <c r="F10" s="7">
        <v>0</v>
      </c>
    </row>
    <row r="11" spans="1:6" ht="15" customHeight="1">
      <c r="A11" s="1">
        <f>ROW()</f>
        <v>11</v>
      </c>
      <c r="B11" s="6" t="s">
        <v>87</v>
      </c>
      <c r="C11" s="6" t="s">
        <v>88</v>
      </c>
      <c r="D11" s="7">
        <v>0</v>
      </c>
      <c r="E11" s="7">
        <v>0</v>
      </c>
      <c r="F11" s="7">
        <v>0</v>
      </c>
    </row>
    <row r="12" spans="1:6" ht="15" customHeight="1">
      <c r="A12" s="1">
        <f>ROW()</f>
        <v>12</v>
      </c>
      <c r="B12" s="6" t="s">
        <v>89</v>
      </c>
      <c r="C12" s="6" t="s">
        <v>90</v>
      </c>
      <c r="D12" s="7">
        <v>0</v>
      </c>
      <c r="E12" s="7">
        <v>0</v>
      </c>
      <c r="F12" s="7">
        <v>0</v>
      </c>
    </row>
    <row r="13" spans="1:6" ht="15" customHeight="1">
      <c r="A13" s="1">
        <f>ROW()</f>
        <v>13</v>
      </c>
      <c r="B13" s="6" t="s">
        <v>91</v>
      </c>
      <c r="C13" s="6" t="s">
        <v>92</v>
      </c>
      <c r="D13" s="7">
        <v>5.05</v>
      </c>
      <c r="E13" s="7">
        <v>5.05</v>
      </c>
      <c r="F13" s="7">
        <v>0</v>
      </c>
    </row>
    <row r="14" spans="1:6" ht="15" customHeight="1">
      <c r="A14" s="1">
        <f>ROW()</f>
        <v>14</v>
      </c>
      <c r="B14" s="6" t="s">
        <v>93</v>
      </c>
      <c r="C14" s="6" t="s">
        <v>94</v>
      </c>
      <c r="D14" s="7">
        <v>0</v>
      </c>
      <c r="E14" s="7">
        <v>0</v>
      </c>
      <c r="F14" s="7">
        <v>0</v>
      </c>
    </row>
    <row r="15" spans="1:6" ht="15" customHeight="1">
      <c r="A15" s="1">
        <f>ROW()</f>
        <v>15</v>
      </c>
      <c r="B15" s="6" t="s">
        <v>95</v>
      </c>
      <c r="C15" s="6" t="s">
        <v>96</v>
      </c>
      <c r="D15" s="7">
        <v>5.05</v>
      </c>
      <c r="E15" s="7">
        <v>5.05</v>
      </c>
      <c r="F15" s="7">
        <v>0</v>
      </c>
    </row>
    <row r="16" spans="1:6" ht="15" customHeight="1">
      <c r="A16" s="1">
        <f>ROW()</f>
        <v>16</v>
      </c>
      <c r="B16" s="6" t="s">
        <v>97</v>
      </c>
      <c r="C16" s="6" t="s">
        <v>98</v>
      </c>
      <c r="D16" s="7">
        <v>0</v>
      </c>
      <c r="E16" s="7">
        <v>0</v>
      </c>
      <c r="F16" s="7">
        <v>0</v>
      </c>
    </row>
    <row r="17" spans="1:6" ht="15" customHeight="1">
      <c r="A17" s="1">
        <f>ROW()</f>
        <v>17</v>
      </c>
      <c r="B17" s="6" t="s">
        <v>99</v>
      </c>
      <c r="C17" s="6" t="s">
        <v>100</v>
      </c>
      <c r="D17" s="7">
        <v>0</v>
      </c>
      <c r="E17" s="7">
        <v>0</v>
      </c>
      <c r="F17" s="7">
        <v>0</v>
      </c>
    </row>
    <row r="18" spans="1:6" ht="15" customHeight="1">
      <c r="A18" s="1">
        <f>ROW()</f>
        <v>18</v>
      </c>
      <c r="B18" s="6" t="s">
        <v>101</v>
      </c>
      <c r="C18" s="6" t="s">
        <v>102</v>
      </c>
      <c r="D18" s="7">
        <v>0</v>
      </c>
      <c r="E18" s="7">
        <v>0</v>
      </c>
      <c r="F18" s="7">
        <v>0</v>
      </c>
    </row>
    <row r="19" spans="1:6" ht="15" customHeight="1">
      <c r="A19" s="1">
        <f>ROW()</f>
        <v>19</v>
      </c>
      <c r="B19" s="6" t="s">
        <v>103</v>
      </c>
      <c r="C19" s="6" t="s">
        <v>104</v>
      </c>
      <c r="D19" s="7">
        <v>7.75</v>
      </c>
      <c r="E19" s="7">
        <v>7.75</v>
      </c>
      <c r="F19" s="7">
        <v>0</v>
      </c>
    </row>
    <row r="20" spans="1:6" ht="15" customHeight="1">
      <c r="A20" s="1">
        <f>ROW()</f>
        <v>20</v>
      </c>
      <c r="B20" s="6" t="s">
        <v>105</v>
      </c>
      <c r="C20" s="6" t="s">
        <v>106</v>
      </c>
      <c r="D20" s="7">
        <v>0</v>
      </c>
      <c r="E20" s="7">
        <v>0</v>
      </c>
      <c r="F20" s="7">
        <v>0</v>
      </c>
    </row>
    <row r="21" spans="1:6" ht="15" customHeight="1">
      <c r="A21" s="1">
        <f>ROW()</f>
        <v>21</v>
      </c>
      <c r="B21" s="6" t="s">
        <v>107</v>
      </c>
      <c r="C21" s="6" t="s">
        <v>108</v>
      </c>
      <c r="D21" s="7">
        <v>7.75</v>
      </c>
      <c r="E21" s="7">
        <v>7.75</v>
      </c>
      <c r="F21" s="7">
        <v>0</v>
      </c>
    </row>
    <row r="22" spans="1:6" ht="15" customHeight="1">
      <c r="A22" s="1">
        <f>ROW()</f>
        <v>22</v>
      </c>
      <c r="B22" s="6" t="s">
        <v>109</v>
      </c>
      <c r="C22" s="6" t="s">
        <v>110</v>
      </c>
      <c r="D22" s="7">
        <v>0</v>
      </c>
      <c r="E22" s="7">
        <v>0</v>
      </c>
      <c r="F22" s="7">
        <v>0</v>
      </c>
    </row>
    <row r="23" spans="1:6" ht="15" customHeight="1">
      <c r="A23" s="1">
        <f>ROW()</f>
        <v>23</v>
      </c>
      <c r="B23" s="6" t="s">
        <v>111</v>
      </c>
      <c r="C23" s="6" t="s">
        <v>112</v>
      </c>
      <c r="D23" s="7">
        <v>62.32</v>
      </c>
      <c r="E23" s="7">
        <v>62.32</v>
      </c>
      <c r="F23" s="7">
        <v>0</v>
      </c>
    </row>
    <row r="24" spans="1:6" ht="15" customHeight="1">
      <c r="A24" s="1">
        <f>ROW()</f>
        <v>24</v>
      </c>
      <c r="B24" s="6" t="s">
        <v>173</v>
      </c>
      <c r="C24" s="6" t="s">
        <v>84</v>
      </c>
      <c r="D24" s="7">
        <v>62.32</v>
      </c>
      <c r="E24" s="7">
        <v>62.32</v>
      </c>
      <c r="F24" s="7">
        <v>0</v>
      </c>
    </row>
    <row r="25" spans="1:6" ht="15" customHeight="1">
      <c r="A25" s="1">
        <f>ROW()</f>
        <v>25</v>
      </c>
      <c r="B25" s="6" t="s">
        <v>175</v>
      </c>
      <c r="C25" s="6" t="s">
        <v>176</v>
      </c>
      <c r="D25" s="7">
        <v>0</v>
      </c>
      <c r="E25" s="7">
        <v>0</v>
      </c>
      <c r="F25" s="7">
        <v>0</v>
      </c>
    </row>
    <row r="26" spans="1:6" ht="15" customHeight="1">
      <c r="A26" s="1">
        <f>ROW()</f>
        <v>26</v>
      </c>
      <c r="B26" s="6" t="s">
        <v>113</v>
      </c>
      <c r="C26" s="6" t="s">
        <v>114</v>
      </c>
      <c r="D26" s="7">
        <v>0</v>
      </c>
      <c r="E26" s="7">
        <v>0</v>
      </c>
      <c r="F26" s="7">
        <v>0</v>
      </c>
    </row>
    <row r="27" spans="1:6" ht="15" customHeight="1">
      <c r="A27" s="1">
        <f>ROW()</f>
        <v>27</v>
      </c>
      <c r="B27" s="6" t="s">
        <v>115</v>
      </c>
      <c r="C27" s="6" t="s">
        <v>114</v>
      </c>
      <c r="D27" s="7">
        <v>0</v>
      </c>
      <c r="E27" s="7">
        <v>0</v>
      </c>
      <c r="F27" s="7">
        <v>0</v>
      </c>
    </row>
    <row r="28" spans="1:6" ht="15" customHeight="1">
      <c r="A28" s="1">
        <f>ROW()</f>
        <v>28</v>
      </c>
      <c r="B28" s="6" t="s">
        <v>177</v>
      </c>
      <c r="C28" s="6" t="s">
        <v>176</v>
      </c>
      <c r="D28" s="7">
        <v>0</v>
      </c>
      <c r="E28" s="7">
        <v>0</v>
      </c>
      <c r="F28" s="7">
        <v>4272.75</v>
      </c>
    </row>
    <row r="29" spans="1:6" ht="15" customHeight="1">
      <c r="A29" s="1">
        <f>ROW()</f>
        <v>29</v>
      </c>
      <c r="B29" s="6" t="s">
        <v>178</v>
      </c>
      <c r="C29" s="6" t="s">
        <v>179</v>
      </c>
      <c r="D29" s="7">
        <v>0</v>
      </c>
      <c r="E29" s="7">
        <v>0</v>
      </c>
      <c r="F29" s="7">
        <v>4272.75</v>
      </c>
    </row>
    <row r="30" spans="1:6" ht="15" customHeight="1">
      <c r="A30" s="1">
        <f>ROW()</f>
        <v>30</v>
      </c>
      <c r="B30" s="6" t="s">
        <v>116</v>
      </c>
      <c r="C30" s="6" t="s">
        <v>117</v>
      </c>
      <c r="D30" s="7">
        <v>0</v>
      </c>
      <c r="E30" s="7">
        <v>0</v>
      </c>
      <c r="F30" s="7">
        <v>0</v>
      </c>
    </row>
    <row r="31" spans="1:6" ht="15" customHeight="1">
      <c r="A31" s="1">
        <f>ROW()</f>
        <v>31</v>
      </c>
      <c r="B31" s="6" t="s">
        <v>118</v>
      </c>
      <c r="C31" s="6" t="s">
        <v>119</v>
      </c>
      <c r="D31" s="7">
        <v>0</v>
      </c>
      <c r="E31" s="7">
        <v>0</v>
      </c>
      <c r="F31" s="7">
        <v>0</v>
      </c>
    </row>
    <row r="32" spans="1:6" ht="15" customHeight="1">
      <c r="A32" s="1">
        <f>ROW()</f>
        <v>32</v>
      </c>
      <c r="B32" s="6" t="s">
        <v>120</v>
      </c>
      <c r="C32" s="6" t="s">
        <v>121</v>
      </c>
      <c r="D32" s="7">
        <v>0</v>
      </c>
      <c r="E32" s="7">
        <v>0</v>
      </c>
      <c r="F32" s="7">
        <v>0</v>
      </c>
    </row>
    <row r="33" spans="1:6" ht="15" customHeight="1">
      <c r="A33" s="1">
        <f>ROW()</f>
        <v>33</v>
      </c>
      <c r="B33" s="6" t="s">
        <v>122</v>
      </c>
      <c r="C33" s="6" t="s">
        <v>123</v>
      </c>
      <c r="D33" s="7">
        <v>4.03</v>
      </c>
      <c r="E33" s="7">
        <v>4.03</v>
      </c>
      <c r="F33" s="7">
        <v>0</v>
      </c>
    </row>
    <row r="34" spans="1:6" ht="15" customHeight="1">
      <c r="A34" s="1">
        <f>ROW()</f>
        <v>34</v>
      </c>
      <c r="B34" s="6" t="s">
        <v>124</v>
      </c>
      <c r="C34" s="6" t="s">
        <v>125</v>
      </c>
      <c r="D34" s="7">
        <v>0</v>
      </c>
      <c r="E34" s="7">
        <v>0</v>
      </c>
      <c r="F34" s="7">
        <v>0</v>
      </c>
    </row>
    <row r="35" spans="1:6" ht="15" customHeight="1">
      <c r="A35" s="1">
        <f>ROW()</f>
        <v>35</v>
      </c>
      <c r="B35" s="6" t="s">
        <v>126</v>
      </c>
      <c r="C35" s="6" t="s">
        <v>127</v>
      </c>
      <c r="D35" s="7">
        <v>4.03</v>
      </c>
      <c r="E35" s="7">
        <v>4.03</v>
      </c>
      <c r="F35" s="7">
        <v>0</v>
      </c>
    </row>
    <row r="36" ht="15" customHeight="1">
      <c r="E36" s="7" t="s">
        <v>174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22" sqref="D22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4" t="s">
        <v>150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2" customFormat="1" ht="15" customHeight="1">
      <c r="A2" s="17" t="s">
        <v>180</v>
      </c>
      <c r="B2" s="15">
        <f>""</f>
      </c>
      <c r="C2" s="15" t="s">
        <v>1</v>
      </c>
      <c r="D2" s="15">
        <f>""</f>
      </c>
      <c r="E2" s="3" t="s">
        <v>193</v>
      </c>
      <c r="F2" s="4" t="s">
        <v>2</v>
      </c>
    </row>
    <row r="3" spans="1:6" s="2" customFormat="1" ht="15" customHeight="1">
      <c r="A3" s="15" t="s">
        <v>3</v>
      </c>
      <c r="B3" s="15" t="s">
        <v>66</v>
      </c>
      <c r="C3" s="15">
        <f>""</f>
      </c>
      <c r="D3" s="15" t="s">
        <v>142</v>
      </c>
      <c r="E3" s="15" t="s">
        <v>142</v>
      </c>
      <c r="F3" s="15" t="s">
        <v>143</v>
      </c>
    </row>
    <row r="4" spans="1:6" s="2" customFormat="1" ht="15" customHeight="1">
      <c r="A4" s="15" t="s">
        <v>6</v>
      </c>
      <c r="B4" s="5" t="s">
        <v>151</v>
      </c>
      <c r="C4" s="5" t="s">
        <v>71</v>
      </c>
      <c r="D4" s="5" t="s">
        <v>7</v>
      </c>
      <c r="E4" s="5" t="s">
        <v>152</v>
      </c>
      <c r="F4" s="5" t="s">
        <v>153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f>D7+D17</f>
        <v>79.15</v>
      </c>
      <c r="E6" s="7">
        <f>E7+E17</f>
        <v>78.17</v>
      </c>
      <c r="F6" s="7">
        <f>F7+F17</f>
        <v>0.98</v>
      </c>
    </row>
    <row r="7" spans="1:6" ht="15" customHeight="1">
      <c r="A7" s="1">
        <f>ROW()</f>
        <v>7</v>
      </c>
      <c r="B7" s="6" t="s">
        <v>154</v>
      </c>
      <c r="C7" s="6" t="s">
        <v>155</v>
      </c>
      <c r="D7" s="7">
        <f>SUM(D8:D16)</f>
        <v>78.17</v>
      </c>
      <c r="E7" s="7">
        <f>SUM(E8:E16)</f>
        <v>78.17</v>
      </c>
      <c r="F7" s="7">
        <f>SUM(F8:F16)</f>
        <v>0</v>
      </c>
    </row>
    <row r="8" spans="1:6" ht="15" customHeight="1">
      <c r="A8" s="1">
        <f>ROW()</f>
        <v>8</v>
      </c>
      <c r="B8" s="6" t="s">
        <v>156</v>
      </c>
      <c r="C8" s="6" t="s">
        <v>157</v>
      </c>
      <c r="D8" s="7">
        <v>17.5</v>
      </c>
      <c r="E8" s="7">
        <v>17.5</v>
      </c>
      <c r="F8" s="7">
        <v>0</v>
      </c>
    </row>
    <row r="9" spans="1:6" ht="15" customHeight="1">
      <c r="A9" s="1">
        <f>ROW()</f>
        <v>9</v>
      </c>
      <c r="B9" s="6" t="s">
        <v>158</v>
      </c>
      <c r="C9" s="6" t="s">
        <v>159</v>
      </c>
      <c r="D9" s="7">
        <v>0.88</v>
      </c>
      <c r="E9" s="7">
        <v>0.88</v>
      </c>
      <c r="F9" s="7">
        <v>0</v>
      </c>
    </row>
    <row r="10" spans="1:6" ht="15" customHeight="1">
      <c r="A10" s="1">
        <f>ROW()</f>
        <v>10</v>
      </c>
      <c r="B10" s="10" t="s">
        <v>189</v>
      </c>
      <c r="C10" s="6" t="s">
        <v>190</v>
      </c>
      <c r="D10" s="7">
        <v>2.73</v>
      </c>
      <c r="E10" s="7">
        <v>2.73</v>
      </c>
      <c r="F10" s="7">
        <v>0</v>
      </c>
    </row>
    <row r="11" spans="1:6" s="13" customFormat="1" ht="15" customHeight="1">
      <c r="A11" s="11">
        <f>ROW()</f>
        <v>11</v>
      </c>
      <c r="B11" s="10" t="s">
        <v>160</v>
      </c>
      <c r="C11" s="10" t="s">
        <v>161</v>
      </c>
      <c r="D11" s="12">
        <v>16.1</v>
      </c>
      <c r="E11" s="12">
        <v>16.1</v>
      </c>
      <c r="F11" s="12">
        <v>0</v>
      </c>
    </row>
    <row r="12" spans="1:6" ht="15" customHeight="1">
      <c r="A12" s="1">
        <f>ROW()</f>
        <v>12</v>
      </c>
      <c r="B12" s="6" t="s">
        <v>162</v>
      </c>
      <c r="C12" s="6" t="s">
        <v>191</v>
      </c>
      <c r="D12" s="7">
        <v>5.05</v>
      </c>
      <c r="E12" s="7">
        <v>5.05</v>
      </c>
      <c r="F12" s="7">
        <v>0</v>
      </c>
    </row>
    <row r="13" spans="1:8" ht="15" customHeight="1">
      <c r="A13" s="1">
        <f>ROW()</f>
        <v>13</v>
      </c>
      <c r="B13" s="10" t="s">
        <v>183</v>
      </c>
      <c r="C13" s="10" t="s">
        <v>184</v>
      </c>
      <c r="D13" s="7">
        <v>7.75</v>
      </c>
      <c r="E13" s="7">
        <v>7.75</v>
      </c>
      <c r="F13" s="7">
        <v>0</v>
      </c>
      <c r="H13" s="9"/>
    </row>
    <row r="14" spans="1:8" ht="15" customHeight="1">
      <c r="A14" s="1">
        <f>ROW()</f>
        <v>14</v>
      </c>
      <c r="B14" s="10" t="s">
        <v>185</v>
      </c>
      <c r="C14" s="10" t="s">
        <v>186</v>
      </c>
      <c r="D14" s="7">
        <v>0.46</v>
      </c>
      <c r="E14" s="7">
        <v>0.46</v>
      </c>
      <c r="F14" s="7">
        <v>0</v>
      </c>
      <c r="H14" s="9"/>
    </row>
    <row r="15" spans="1:8" ht="15" customHeight="1">
      <c r="A15" s="1">
        <f>ROW()</f>
        <v>15</v>
      </c>
      <c r="B15" s="10" t="s">
        <v>187</v>
      </c>
      <c r="C15" s="10" t="s">
        <v>188</v>
      </c>
      <c r="D15" s="7">
        <v>4.03</v>
      </c>
      <c r="E15" s="7">
        <v>4.03</v>
      </c>
      <c r="F15" s="7">
        <v>0</v>
      </c>
      <c r="H15" s="9"/>
    </row>
    <row r="16" spans="1:6" ht="15" customHeight="1">
      <c r="A16" s="1">
        <f>ROW()</f>
        <v>16</v>
      </c>
      <c r="B16" s="6" t="s">
        <v>163</v>
      </c>
      <c r="C16" s="6" t="s">
        <v>164</v>
      </c>
      <c r="D16" s="7">
        <v>23.67</v>
      </c>
      <c r="E16" s="7">
        <v>23.67</v>
      </c>
      <c r="F16" s="7">
        <v>0</v>
      </c>
    </row>
    <row r="17" spans="1:8" ht="15" customHeight="1">
      <c r="A17" s="1">
        <f>ROW()</f>
        <v>17</v>
      </c>
      <c r="B17" s="6" t="s">
        <v>165</v>
      </c>
      <c r="C17" s="6" t="s">
        <v>166</v>
      </c>
      <c r="D17" s="7">
        <f>D18</f>
        <v>0.98</v>
      </c>
      <c r="E17" s="7">
        <v>0</v>
      </c>
      <c r="F17" s="7">
        <v>0.98</v>
      </c>
      <c r="H17" s="9"/>
    </row>
    <row r="18" spans="1:6" ht="15" customHeight="1">
      <c r="A18" s="1">
        <f>ROW()</f>
        <v>18</v>
      </c>
      <c r="B18" s="6" t="s">
        <v>167</v>
      </c>
      <c r="C18" s="6" t="s">
        <v>168</v>
      </c>
      <c r="D18" s="7">
        <v>0.98</v>
      </c>
      <c r="E18" s="7">
        <v>0</v>
      </c>
      <c r="F18" s="7">
        <v>0.98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4" t="s">
        <v>170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2" customFormat="1" ht="15" customHeight="1">
      <c r="A2" s="17" t="s">
        <v>180</v>
      </c>
      <c r="B2" s="15">
        <f>""</f>
      </c>
      <c r="C2" s="15" t="s">
        <v>1</v>
      </c>
      <c r="D2" s="15">
        <f>""</f>
      </c>
      <c r="E2" s="3" t="s">
        <v>193</v>
      </c>
      <c r="F2" s="4" t="s">
        <v>2</v>
      </c>
    </row>
    <row r="3" spans="1:6" s="2" customFormat="1" ht="15" customHeight="1">
      <c r="A3" s="15" t="s">
        <v>3</v>
      </c>
      <c r="B3" s="15" t="s">
        <v>66</v>
      </c>
      <c r="C3" s="15">
        <f>""</f>
      </c>
      <c r="D3" s="15" t="s">
        <v>7</v>
      </c>
      <c r="E3" s="15" t="s">
        <v>142</v>
      </c>
      <c r="F3" s="15" t="s">
        <v>143</v>
      </c>
    </row>
    <row r="4" spans="1:6" s="2" customFormat="1" ht="15" customHeight="1">
      <c r="A4" s="15" t="s">
        <v>6</v>
      </c>
      <c r="B4" s="5" t="s">
        <v>70</v>
      </c>
      <c r="C4" s="5" t="s">
        <v>71</v>
      </c>
      <c r="D4" s="15">
        <f>""</f>
      </c>
      <c r="E4" s="15">
        <f>""</f>
      </c>
      <c r="F4" s="15" t="s">
        <v>75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0</v>
      </c>
      <c r="E6" s="7">
        <v>0</v>
      </c>
      <c r="F6" s="7">
        <v>0</v>
      </c>
    </row>
    <row r="10" ht="15" customHeight="1">
      <c r="B10" s="8" t="s">
        <v>149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14" t="s">
        <v>148</v>
      </c>
      <c r="B1" s="18"/>
      <c r="C1" s="18"/>
      <c r="D1" s="18"/>
      <c r="E1" s="16"/>
      <c r="F1" s="18"/>
    </row>
    <row r="2" spans="1:6" s="2" customFormat="1" ht="15" customHeight="1">
      <c r="A2" s="17" t="s">
        <v>180</v>
      </c>
      <c r="B2" s="18"/>
      <c r="C2" s="15" t="s">
        <v>1</v>
      </c>
      <c r="D2" s="18"/>
      <c r="E2" s="3" t="s">
        <v>193</v>
      </c>
      <c r="F2" s="4" t="s">
        <v>2</v>
      </c>
    </row>
    <row r="3" spans="1:6" s="2" customFormat="1" ht="15" customHeight="1">
      <c r="A3" s="15" t="s">
        <v>3</v>
      </c>
      <c r="B3" s="15" t="s">
        <v>66</v>
      </c>
      <c r="C3" s="18"/>
      <c r="D3" s="15" t="s">
        <v>7</v>
      </c>
      <c r="E3" s="15" t="s">
        <v>142</v>
      </c>
      <c r="F3" s="15" t="s">
        <v>143</v>
      </c>
    </row>
    <row r="4" spans="1:6" s="2" customFormat="1" ht="15" customHeight="1">
      <c r="A4" s="15" t="s">
        <v>6</v>
      </c>
      <c r="B4" s="5" t="s">
        <v>70</v>
      </c>
      <c r="C4" s="5" t="s">
        <v>71</v>
      </c>
      <c r="D4" s="18"/>
      <c r="E4" s="18"/>
      <c r="F4" s="15" t="s">
        <v>75</v>
      </c>
    </row>
    <row r="5" s="2" customFormat="1" ht="15" customHeight="1">
      <c r="A5" s="5" t="s">
        <v>6</v>
      </c>
    </row>
    <row r="14" ht="15" customHeight="1">
      <c r="B14" s="8" t="s">
        <v>149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6" width="20.00390625" style="7" customWidth="1"/>
    <col min="7" max="16384" width="7.421875" style="8" customWidth="1"/>
  </cols>
  <sheetData>
    <row r="1" spans="1:6" s="2" customFormat="1" ht="37.5" customHeight="1">
      <c r="A1" s="14" t="s">
        <v>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2" customFormat="1" ht="15" customHeight="1">
      <c r="A2" s="17" t="s">
        <v>171</v>
      </c>
      <c r="B2" s="15">
        <f>""</f>
      </c>
      <c r="C2" s="15" t="s">
        <v>1</v>
      </c>
      <c r="D2" s="15">
        <f>""</f>
      </c>
      <c r="E2" s="3" t="s">
        <v>193</v>
      </c>
      <c r="F2" s="4" t="s">
        <v>2</v>
      </c>
    </row>
    <row r="3" spans="1:6" s="2" customFormat="1" ht="15" customHeight="1">
      <c r="A3" s="15" t="s">
        <v>3</v>
      </c>
      <c r="B3" s="15" t="s">
        <v>4</v>
      </c>
      <c r="C3" s="15" t="s">
        <v>5</v>
      </c>
      <c r="D3" s="15">
        <f>""</f>
      </c>
      <c r="E3" s="15">
        <f>""</f>
      </c>
      <c r="F3" s="15">
        <f>""</f>
      </c>
    </row>
    <row r="4" spans="1:6" s="2" customFormat="1" ht="15" customHeight="1">
      <c r="A4" s="15" t="s">
        <v>6</v>
      </c>
      <c r="B4" s="15">
        <f>""</f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16</v>
      </c>
      <c r="C6" s="7">
        <v>0</v>
      </c>
      <c r="D6" s="7">
        <v>0</v>
      </c>
      <c r="E6" s="7">
        <v>0</v>
      </c>
      <c r="F6" s="7">
        <v>0</v>
      </c>
    </row>
    <row r="7" spans="1:6" ht="15" customHeight="1">
      <c r="A7" s="1">
        <f>ROW()</f>
        <v>7</v>
      </c>
      <c r="B7" s="6" t="s">
        <v>17</v>
      </c>
      <c r="C7" s="7">
        <v>0</v>
      </c>
      <c r="D7" s="7">
        <v>0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18</v>
      </c>
      <c r="C8" s="7">
        <v>0</v>
      </c>
      <c r="D8" s="7">
        <v>0</v>
      </c>
      <c r="E8" s="7">
        <v>0</v>
      </c>
      <c r="F8" s="7">
        <v>0</v>
      </c>
    </row>
    <row r="9" spans="1:6" ht="15" customHeight="1">
      <c r="A9" s="1">
        <f>ROW()</f>
        <v>9</v>
      </c>
      <c r="B9" s="6" t="s">
        <v>19</v>
      </c>
      <c r="C9" s="7">
        <v>0</v>
      </c>
      <c r="D9" s="7">
        <v>0</v>
      </c>
      <c r="E9" s="7">
        <v>0</v>
      </c>
      <c r="F9" s="7">
        <v>0</v>
      </c>
    </row>
    <row r="10" spans="1:6" ht="15" customHeight="1">
      <c r="A10" s="1">
        <f>ROW()</f>
        <v>10</v>
      </c>
      <c r="B10" s="6" t="s">
        <v>20</v>
      </c>
      <c r="C10" s="7">
        <v>0</v>
      </c>
      <c r="D10" s="7">
        <v>0</v>
      </c>
      <c r="E10" s="7">
        <v>0</v>
      </c>
      <c r="F10" s="7">
        <v>0</v>
      </c>
    </row>
    <row r="11" spans="1:6" ht="15" customHeight="1">
      <c r="A11" s="1">
        <f>ROW()</f>
        <v>11</v>
      </c>
      <c r="B11" s="6" t="s">
        <v>21</v>
      </c>
      <c r="C11" s="7">
        <v>0</v>
      </c>
      <c r="D11" s="7">
        <v>0</v>
      </c>
      <c r="E11" s="7">
        <v>0</v>
      </c>
      <c r="F11" s="7">
        <v>0</v>
      </c>
    </row>
    <row r="14" ht="15" customHeight="1">
      <c r="B14" s="8" t="s">
        <v>149</v>
      </c>
    </row>
  </sheetData>
  <sheetProtection/>
  <mergeCells count="5">
    <mergeCell ref="A1:F1"/>
    <mergeCell ref="A2:D2"/>
    <mergeCell ref="A3:A4"/>
    <mergeCell ref="B3:B4"/>
    <mergeCell ref="C3:F3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2018-04-02T01:48:49Z</cp:lastPrinted>
  <dcterms:created xsi:type="dcterms:W3CDTF">2017-06-21T03:05:29Z</dcterms:created>
  <dcterms:modified xsi:type="dcterms:W3CDTF">2020-08-13T09:47:36Z</dcterms:modified>
  <cp:category/>
  <cp:version/>
  <cp:contentType/>
  <cp:contentStatus/>
</cp:coreProperties>
</file>