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467" tabRatio="804" activeTab="0"/>
  </bookViews>
  <sheets>
    <sheet name="公开招聘" sheetId="1" r:id="rId1"/>
  </sheets>
  <definedNames>
    <definedName name="_xlnm.Print_Titles" localSheetId="0">'公开招聘'!$3:$4</definedName>
  </definedNames>
  <calcPr fullCalcOnLoad="1"/>
</workbook>
</file>

<file path=xl/comments1.xml><?xml version="1.0" encoding="utf-8"?>
<comments xmlns="http://schemas.openxmlformats.org/spreadsheetml/2006/main">
  <authors>
    <author>阳杜娟</author>
  </authors>
  <commentList>
    <comment ref="A2" authorId="0">
      <text>
        <r>
          <rPr>
            <b/>
            <sz val="9"/>
            <rFont val="宋体"/>
            <family val="0"/>
          </rPr>
          <t>阳杜娟: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<sst xmlns="http://schemas.openxmlformats.org/spreadsheetml/2006/main" count="76" uniqueCount="64">
  <si>
    <t>附件1：</t>
  </si>
  <si>
    <t>株洲市三医院（株洲市精神病医院）2021年公开招聘工作人员综合成绩及入围体检人员名单</t>
  </si>
  <si>
    <t>单位</t>
  </si>
  <si>
    <t>岗位</t>
  </si>
  <si>
    <t>招聘人数</t>
  </si>
  <si>
    <t>姓名</t>
  </si>
  <si>
    <t>准考证号</t>
  </si>
  <si>
    <t>笔试分数 
及折合分</t>
  </si>
  <si>
    <t>面试分数
及折合分</t>
  </si>
  <si>
    <t>业务能力考核及折合分</t>
  </si>
  <si>
    <r>
      <t>综合</t>
    </r>
    <r>
      <rPr>
        <b/>
        <sz val="11"/>
        <color indexed="8"/>
        <rFont val="黑体"/>
        <family val="3"/>
      </rPr>
      <t>成绩</t>
    </r>
  </si>
  <si>
    <t>综合成绩  排序</t>
  </si>
  <si>
    <t>是否进入体检环节</t>
  </si>
  <si>
    <t>分数</t>
  </si>
  <si>
    <t>折合分(40%)</t>
  </si>
  <si>
    <t>折合分(30%)</t>
  </si>
  <si>
    <t>株洲市三医院（株洲市精神病医院）</t>
  </si>
  <si>
    <t>A91精神科医师</t>
  </si>
  <si>
    <t>罗婷</t>
  </si>
  <si>
    <t>28021203629</t>
  </si>
  <si>
    <t xml:space="preserve">是 </t>
  </si>
  <si>
    <t>刘淑旭</t>
  </si>
  <si>
    <t>28021203804</t>
  </si>
  <si>
    <t>刘志强</t>
  </si>
  <si>
    <t>28021204129</t>
  </si>
  <si>
    <t>王静琴</t>
  </si>
  <si>
    <t>28021204122</t>
  </si>
  <si>
    <t>王文娟</t>
  </si>
  <si>
    <t>28021204021</t>
  </si>
  <si>
    <t>曾鹏</t>
  </si>
  <si>
    <t>28021204108</t>
  </si>
  <si>
    <t>吴春香</t>
  </si>
  <si>
    <t>28021203502</t>
  </si>
  <si>
    <t>郭彩凤</t>
  </si>
  <si>
    <t>28021204111</t>
  </si>
  <si>
    <t>曾佩</t>
  </si>
  <si>
    <t>28021203613</t>
  </si>
  <si>
    <t>A92临床医师</t>
  </si>
  <si>
    <t>谢福钬</t>
  </si>
  <si>
    <t>28021204120</t>
  </si>
  <si>
    <t>戴艳丽</t>
  </si>
  <si>
    <t>28021203814</t>
  </si>
  <si>
    <t>贺敏</t>
  </si>
  <si>
    <t>28021203823</t>
  </si>
  <si>
    <t>刘敏</t>
  </si>
  <si>
    <t>28021203627</t>
  </si>
  <si>
    <t>戴陈艳</t>
  </si>
  <si>
    <t>28021203725</t>
  </si>
  <si>
    <t>弃考</t>
  </si>
  <si>
    <t>陈瑶</t>
  </si>
  <si>
    <t>28021203624</t>
  </si>
  <si>
    <t>缺考</t>
  </si>
  <si>
    <t>A93放射科医师</t>
  </si>
  <si>
    <t>章小霞</t>
  </si>
  <si>
    <t>28021203905</t>
  </si>
  <si>
    <t>唐蓉</t>
  </si>
  <si>
    <t>28021203811</t>
  </si>
  <si>
    <t>A94护理</t>
  </si>
  <si>
    <t>周芬</t>
  </si>
  <si>
    <t>21021206314</t>
  </si>
  <si>
    <t>黄咪</t>
  </si>
  <si>
    <t>21021203326</t>
  </si>
  <si>
    <t>邓丹</t>
  </si>
  <si>
    <t>21021202918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</si>
</sst>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  <numFmt numFmtId="178" formatCode="0.00_ "/>
  </numFmts>
  <fonts count="52">
    <font>
      <sz val="12"/>
      <name val="宋体"/>
      <family val="0"/>
    </font>
    <font>
      <b/>
      <sz val="11"/>
      <name val="黑体"/>
      <family val="3"/>
    </font>
    <font>
      <sz val="11"/>
      <name val="宋体"/>
      <family val="0"/>
    </font>
    <font>
      <sz val="11"/>
      <name val="仿宋_GB2312"/>
      <family val="3"/>
    </font>
    <font>
      <b/>
      <sz val="16"/>
      <name val="黑体"/>
      <family val="3"/>
    </font>
    <font>
      <sz val="10"/>
      <name val="仿宋_GB2312"/>
      <family val="3"/>
    </font>
    <font>
      <sz val="11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b/>
      <sz val="11"/>
      <color indexed="8"/>
      <name val="黑体"/>
      <family val="3"/>
    </font>
    <font>
      <b/>
      <sz val="10"/>
      <name val="黑体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176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177" fontId="2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78" fontId="4" fillId="0" borderId="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78" fontId="1" fillId="0" borderId="10" xfId="0" applyNumberFormat="1" applyFont="1" applyBorder="1" applyAlignment="1" applyProtection="1">
      <alignment horizontal="center" vertical="center" wrapText="1"/>
      <protection/>
    </xf>
    <xf numFmtId="176" fontId="1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178" fontId="8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176" fontId="8" fillId="0" borderId="10" xfId="0" applyNumberFormat="1" applyFont="1" applyBorder="1" applyAlignment="1" applyProtection="1">
      <alignment horizontal="center" vertical="center" wrapText="1"/>
      <protection/>
    </xf>
    <xf numFmtId="176" fontId="8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177" fontId="10" fillId="0" borderId="10" xfId="0" applyNumberFormat="1" applyFont="1" applyBorder="1" applyAlignment="1" applyProtection="1">
      <alignment horizontal="center" vertical="center" wrapText="1"/>
      <protection/>
    </xf>
    <xf numFmtId="178" fontId="1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176" fontId="2" fillId="0" borderId="0" xfId="0" applyNumberFormat="1" applyFont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workbookViewId="0" topLeftCell="A1">
      <pane xSplit="3" ySplit="2" topLeftCell="D15" activePane="bottomRight" state="frozen"/>
      <selection pane="bottomRight" activeCell="P19" sqref="P19"/>
    </sheetView>
  </sheetViews>
  <sheetFormatPr defaultColWidth="8.75390625" defaultRowHeight="21.75" customHeight="1"/>
  <cols>
    <col min="1" max="1" width="4.625" style="2" customWidth="1"/>
    <col min="2" max="2" width="6.00390625" style="2" customWidth="1"/>
    <col min="3" max="3" width="3.875" style="2" customWidth="1"/>
    <col min="4" max="4" width="6.875" style="3" customWidth="1"/>
    <col min="5" max="5" width="11.75390625" style="2" customWidth="1"/>
    <col min="6" max="6" width="7.125" style="4" customWidth="1"/>
    <col min="7" max="7" width="6.375" style="5" customWidth="1"/>
    <col min="8" max="11" width="7.125" style="2" customWidth="1"/>
    <col min="12" max="12" width="6.375" style="6" customWidth="1"/>
    <col min="13" max="13" width="5.875" style="5" customWidth="1"/>
    <col min="14" max="14" width="5.25390625" style="5" customWidth="1"/>
    <col min="15" max="174" width="9.25390625" style="2" customWidth="1"/>
    <col min="175" max="16384" width="8.75390625" style="2" customWidth="1"/>
  </cols>
  <sheetData>
    <row r="1" spans="1:2" ht="17.25" customHeight="1">
      <c r="A1" s="7" t="s">
        <v>0</v>
      </c>
      <c r="B1" s="7"/>
    </row>
    <row r="2" spans="1:14" ht="49.5" customHeight="1">
      <c r="A2" s="8" t="s">
        <v>1</v>
      </c>
      <c r="B2" s="8"/>
      <c r="C2" s="8"/>
      <c r="D2" s="8"/>
      <c r="E2" s="8"/>
      <c r="F2" s="9"/>
      <c r="G2" s="8"/>
      <c r="H2" s="8"/>
      <c r="I2" s="8"/>
      <c r="J2" s="8"/>
      <c r="K2" s="8"/>
      <c r="L2" s="9"/>
      <c r="M2" s="8"/>
      <c r="N2" s="8"/>
    </row>
    <row r="3" spans="1:14" s="1" customFormat="1" ht="30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/>
      <c r="H3" s="10" t="s">
        <v>8</v>
      </c>
      <c r="I3" s="10"/>
      <c r="J3" s="10" t="s">
        <v>9</v>
      </c>
      <c r="K3" s="10"/>
      <c r="L3" s="26" t="s">
        <v>10</v>
      </c>
      <c r="M3" s="10" t="s">
        <v>11</v>
      </c>
      <c r="N3" s="10" t="s">
        <v>12</v>
      </c>
    </row>
    <row r="4" spans="1:14" s="1" customFormat="1" ht="29.25" customHeight="1">
      <c r="A4" s="10"/>
      <c r="B4" s="10"/>
      <c r="C4" s="10"/>
      <c r="D4" s="10"/>
      <c r="E4" s="10"/>
      <c r="F4" s="12" t="s">
        <v>13</v>
      </c>
      <c r="G4" s="10" t="s">
        <v>14</v>
      </c>
      <c r="H4" s="10" t="s">
        <v>13</v>
      </c>
      <c r="I4" s="10" t="s">
        <v>15</v>
      </c>
      <c r="J4" s="10" t="s">
        <v>13</v>
      </c>
      <c r="K4" s="10" t="s">
        <v>15</v>
      </c>
      <c r="L4" s="26"/>
      <c r="M4" s="10"/>
      <c r="N4" s="10"/>
    </row>
    <row r="5" spans="1:14" s="1" customFormat="1" ht="30" customHeight="1">
      <c r="A5" s="13" t="s">
        <v>16</v>
      </c>
      <c r="B5" s="14" t="s">
        <v>17</v>
      </c>
      <c r="C5" s="14">
        <v>3</v>
      </c>
      <c r="D5" s="15" t="s">
        <v>18</v>
      </c>
      <c r="E5" s="15" t="s">
        <v>19</v>
      </c>
      <c r="F5" s="15">
        <v>79</v>
      </c>
      <c r="G5" s="10">
        <f>SUM(F5*0.4)</f>
        <v>31.6</v>
      </c>
      <c r="H5" s="16">
        <v>86.4</v>
      </c>
      <c r="I5" s="27">
        <f>SUM(H5*0.3)</f>
        <v>25.92</v>
      </c>
      <c r="J5" s="16">
        <v>85.8</v>
      </c>
      <c r="K5" s="27">
        <f>SUM(J5*0.3)</f>
        <v>25.74</v>
      </c>
      <c r="L5" s="27">
        <f>SUM(G5+I5+K5)</f>
        <v>83.26</v>
      </c>
      <c r="M5" s="28">
        <v>1</v>
      </c>
      <c r="N5" s="29" t="s">
        <v>20</v>
      </c>
    </row>
    <row r="6" spans="1:14" s="1" customFormat="1" ht="30" customHeight="1">
      <c r="A6" s="17"/>
      <c r="B6" s="18"/>
      <c r="C6" s="18"/>
      <c r="D6" s="15" t="s">
        <v>21</v>
      </c>
      <c r="E6" s="15" t="s">
        <v>22</v>
      </c>
      <c r="F6" s="15">
        <v>77.7</v>
      </c>
      <c r="G6" s="10">
        <f aca="true" t="shared" si="0" ref="G6:G25">SUM(F6*0.4)</f>
        <v>31.080000000000002</v>
      </c>
      <c r="H6" s="16">
        <v>85</v>
      </c>
      <c r="I6" s="27">
        <f aca="true" t="shared" si="1" ref="I6:I25">SUM(H6*0.3)</f>
        <v>25.5</v>
      </c>
      <c r="J6" s="16">
        <v>72.2</v>
      </c>
      <c r="K6" s="27">
        <f aca="true" t="shared" si="2" ref="K6:K25">SUM(J6*0.3)</f>
        <v>21.66</v>
      </c>
      <c r="L6" s="27">
        <f aca="true" t="shared" si="3" ref="L6:L25">SUM(G6+I6+K6)</f>
        <v>78.24</v>
      </c>
      <c r="M6" s="28">
        <v>2</v>
      </c>
      <c r="N6" s="29" t="s">
        <v>20</v>
      </c>
    </row>
    <row r="7" spans="1:14" s="1" customFormat="1" ht="30" customHeight="1">
      <c r="A7" s="17"/>
      <c r="B7" s="18"/>
      <c r="C7" s="18"/>
      <c r="D7" s="15" t="s">
        <v>23</v>
      </c>
      <c r="E7" s="15" t="s">
        <v>24</v>
      </c>
      <c r="F7" s="15">
        <v>67</v>
      </c>
      <c r="G7" s="10">
        <f t="shared" si="0"/>
        <v>26.8</v>
      </c>
      <c r="H7" s="16">
        <v>77.4</v>
      </c>
      <c r="I7" s="27">
        <f t="shared" si="1"/>
        <v>23.220000000000002</v>
      </c>
      <c r="J7" s="16">
        <v>86</v>
      </c>
      <c r="K7" s="27">
        <f t="shared" si="2"/>
        <v>25.8</v>
      </c>
      <c r="L7" s="27">
        <f t="shared" si="3"/>
        <v>75.82000000000001</v>
      </c>
      <c r="M7" s="28">
        <v>3</v>
      </c>
      <c r="N7" s="29" t="s">
        <v>20</v>
      </c>
    </row>
    <row r="8" spans="1:14" s="1" customFormat="1" ht="30" customHeight="1">
      <c r="A8" s="17"/>
      <c r="B8" s="18"/>
      <c r="C8" s="18"/>
      <c r="D8" s="15" t="s">
        <v>25</v>
      </c>
      <c r="E8" s="15" t="s">
        <v>26</v>
      </c>
      <c r="F8" s="15">
        <v>70</v>
      </c>
      <c r="G8" s="10">
        <f t="shared" si="0"/>
        <v>28</v>
      </c>
      <c r="H8" s="16">
        <v>79.2</v>
      </c>
      <c r="I8" s="27">
        <f t="shared" si="1"/>
        <v>23.76</v>
      </c>
      <c r="J8" s="16">
        <v>72.4</v>
      </c>
      <c r="K8" s="27">
        <f t="shared" si="2"/>
        <v>21.720000000000002</v>
      </c>
      <c r="L8" s="27">
        <f t="shared" si="3"/>
        <v>73.48</v>
      </c>
      <c r="M8" s="29">
        <v>4</v>
      </c>
      <c r="N8" s="16"/>
    </row>
    <row r="9" spans="1:14" s="1" customFormat="1" ht="30" customHeight="1">
      <c r="A9" s="17"/>
      <c r="B9" s="18"/>
      <c r="C9" s="18"/>
      <c r="D9" s="15" t="s">
        <v>27</v>
      </c>
      <c r="E9" s="15" t="s">
        <v>28</v>
      </c>
      <c r="F9" s="15">
        <v>63.9</v>
      </c>
      <c r="G9" s="10">
        <f t="shared" si="0"/>
        <v>25.560000000000002</v>
      </c>
      <c r="H9" s="16">
        <v>82.8</v>
      </c>
      <c r="I9" s="27">
        <f t="shared" si="1"/>
        <v>24.84</v>
      </c>
      <c r="J9" s="16">
        <v>74.4</v>
      </c>
      <c r="K9" s="27">
        <f t="shared" si="2"/>
        <v>22.32</v>
      </c>
      <c r="L9" s="27">
        <f t="shared" si="3"/>
        <v>72.72</v>
      </c>
      <c r="M9" s="29">
        <v>5</v>
      </c>
      <c r="N9" s="16"/>
    </row>
    <row r="10" spans="1:14" s="1" customFormat="1" ht="30" customHeight="1">
      <c r="A10" s="17"/>
      <c r="B10" s="18"/>
      <c r="C10" s="18"/>
      <c r="D10" s="15" t="s">
        <v>29</v>
      </c>
      <c r="E10" s="15" t="s">
        <v>30</v>
      </c>
      <c r="F10" s="15">
        <v>66</v>
      </c>
      <c r="G10" s="10">
        <f t="shared" si="0"/>
        <v>26.400000000000002</v>
      </c>
      <c r="H10" s="16">
        <v>74.2</v>
      </c>
      <c r="I10" s="27">
        <f t="shared" si="1"/>
        <v>22.26</v>
      </c>
      <c r="J10" s="16">
        <v>79.8</v>
      </c>
      <c r="K10" s="27">
        <f t="shared" si="2"/>
        <v>23.939999999999998</v>
      </c>
      <c r="L10" s="27">
        <f t="shared" si="3"/>
        <v>72.6</v>
      </c>
      <c r="M10" s="29">
        <v>6</v>
      </c>
      <c r="N10" s="16"/>
    </row>
    <row r="11" spans="1:14" s="1" customFormat="1" ht="30" customHeight="1">
      <c r="A11" s="17"/>
      <c r="B11" s="18"/>
      <c r="C11" s="18"/>
      <c r="D11" s="15" t="s">
        <v>31</v>
      </c>
      <c r="E11" s="15" t="s">
        <v>32</v>
      </c>
      <c r="F11" s="15">
        <v>71.3</v>
      </c>
      <c r="G11" s="10">
        <f t="shared" si="0"/>
        <v>28.52</v>
      </c>
      <c r="H11" s="16">
        <v>77.7</v>
      </c>
      <c r="I11" s="27">
        <f t="shared" si="1"/>
        <v>23.31</v>
      </c>
      <c r="J11" s="16">
        <v>62.4</v>
      </c>
      <c r="K11" s="27">
        <f t="shared" si="2"/>
        <v>18.72</v>
      </c>
      <c r="L11" s="27">
        <f t="shared" si="3"/>
        <v>70.55</v>
      </c>
      <c r="M11" s="29">
        <v>7</v>
      </c>
      <c r="N11" s="16"/>
    </row>
    <row r="12" spans="1:14" s="1" customFormat="1" ht="30" customHeight="1">
      <c r="A12" s="17"/>
      <c r="B12" s="18"/>
      <c r="C12" s="18"/>
      <c r="D12" s="15" t="s">
        <v>33</v>
      </c>
      <c r="E12" s="15" t="s">
        <v>34</v>
      </c>
      <c r="F12" s="15">
        <v>64.6</v>
      </c>
      <c r="G12" s="10">
        <f t="shared" si="0"/>
        <v>25.84</v>
      </c>
      <c r="H12" s="16">
        <v>75.8</v>
      </c>
      <c r="I12" s="27">
        <f t="shared" si="1"/>
        <v>22.74</v>
      </c>
      <c r="J12" s="16">
        <v>72.6</v>
      </c>
      <c r="K12" s="27">
        <f t="shared" si="2"/>
        <v>21.779999999999998</v>
      </c>
      <c r="L12" s="27">
        <f t="shared" si="3"/>
        <v>70.36</v>
      </c>
      <c r="M12" s="29">
        <v>8</v>
      </c>
      <c r="N12" s="16"/>
    </row>
    <row r="13" spans="1:14" s="1" customFormat="1" ht="30" customHeight="1">
      <c r="A13" s="17"/>
      <c r="B13" s="19"/>
      <c r="C13" s="19"/>
      <c r="D13" s="15" t="s">
        <v>35</v>
      </c>
      <c r="E13" s="15" t="s">
        <v>36</v>
      </c>
      <c r="F13" s="15">
        <v>64.2</v>
      </c>
      <c r="G13" s="10">
        <f t="shared" si="0"/>
        <v>25.680000000000003</v>
      </c>
      <c r="H13" s="16">
        <v>78.8</v>
      </c>
      <c r="I13" s="27">
        <f t="shared" si="1"/>
        <v>23.639999999999997</v>
      </c>
      <c r="J13" s="16">
        <v>59.8</v>
      </c>
      <c r="K13" s="27">
        <f t="shared" si="2"/>
        <v>17.939999999999998</v>
      </c>
      <c r="L13" s="27">
        <f t="shared" si="3"/>
        <v>67.25999999999999</v>
      </c>
      <c r="M13" s="29">
        <v>9</v>
      </c>
      <c r="N13" s="16"/>
    </row>
    <row r="14" spans="1:14" ht="30" customHeight="1">
      <c r="A14" s="17"/>
      <c r="B14" s="20" t="s">
        <v>37</v>
      </c>
      <c r="C14" s="17">
        <v>2</v>
      </c>
      <c r="D14" s="15" t="s">
        <v>38</v>
      </c>
      <c r="E14" s="15" t="s">
        <v>39</v>
      </c>
      <c r="F14" s="15">
        <v>76.2</v>
      </c>
      <c r="G14" s="10">
        <f t="shared" si="0"/>
        <v>30.480000000000004</v>
      </c>
      <c r="H14" s="21">
        <v>78.6</v>
      </c>
      <c r="I14" s="27">
        <f t="shared" si="1"/>
        <v>23.58</v>
      </c>
      <c r="J14" s="21">
        <v>89.4</v>
      </c>
      <c r="K14" s="27">
        <f t="shared" si="2"/>
        <v>26.82</v>
      </c>
      <c r="L14" s="27">
        <f t="shared" si="3"/>
        <v>80.88</v>
      </c>
      <c r="M14" s="30">
        <v>1</v>
      </c>
      <c r="N14" s="29" t="s">
        <v>20</v>
      </c>
    </row>
    <row r="15" spans="1:14" ht="30" customHeight="1">
      <c r="A15" s="17"/>
      <c r="B15" s="20"/>
      <c r="C15" s="17"/>
      <c r="D15" s="15" t="s">
        <v>40</v>
      </c>
      <c r="E15" s="15" t="s">
        <v>41</v>
      </c>
      <c r="F15" s="15">
        <v>68</v>
      </c>
      <c r="G15" s="10">
        <f t="shared" si="0"/>
        <v>27.200000000000003</v>
      </c>
      <c r="H15" s="21">
        <v>83.3</v>
      </c>
      <c r="I15" s="27">
        <f t="shared" si="1"/>
        <v>24.99</v>
      </c>
      <c r="J15" s="21">
        <v>89</v>
      </c>
      <c r="K15" s="27">
        <f t="shared" si="2"/>
        <v>26.7</v>
      </c>
      <c r="L15" s="27">
        <f t="shared" si="3"/>
        <v>78.89</v>
      </c>
      <c r="M15" s="28">
        <v>2</v>
      </c>
      <c r="N15" s="29" t="s">
        <v>20</v>
      </c>
    </row>
    <row r="16" spans="1:14" ht="30" customHeight="1">
      <c r="A16" s="17"/>
      <c r="B16" s="20"/>
      <c r="C16" s="17"/>
      <c r="D16" s="15" t="s">
        <v>42</v>
      </c>
      <c r="E16" s="15" t="s">
        <v>43</v>
      </c>
      <c r="F16" s="15">
        <v>78.7</v>
      </c>
      <c r="G16" s="10">
        <f t="shared" si="0"/>
        <v>31.480000000000004</v>
      </c>
      <c r="H16" s="22">
        <v>76.6</v>
      </c>
      <c r="I16" s="27">
        <f t="shared" si="1"/>
        <v>22.979999999999997</v>
      </c>
      <c r="J16" s="22">
        <v>72.6</v>
      </c>
      <c r="K16" s="27">
        <f t="shared" si="2"/>
        <v>21.779999999999998</v>
      </c>
      <c r="L16" s="27">
        <f t="shared" si="3"/>
        <v>76.24</v>
      </c>
      <c r="M16" s="29">
        <v>3</v>
      </c>
      <c r="N16" s="29"/>
    </row>
    <row r="17" spans="1:14" ht="30" customHeight="1">
      <c r="A17" s="17"/>
      <c r="B17" s="20"/>
      <c r="C17" s="17"/>
      <c r="D17" s="15" t="s">
        <v>44</v>
      </c>
      <c r="E17" s="15" t="s">
        <v>45</v>
      </c>
      <c r="F17" s="15">
        <v>63.7</v>
      </c>
      <c r="G17" s="10">
        <f t="shared" si="0"/>
        <v>25.480000000000004</v>
      </c>
      <c r="H17" s="21">
        <v>72</v>
      </c>
      <c r="I17" s="27">
        <f t="shared" si="1"/>
        <v>21.599999999999998</v>
      </c>
      <c r="J17" s="16">
        <v>39.6</v>
      </c>
      <c r="K17" s="27">
        <f t="shared" si="2"/>
        <v>11.88</v>
      </c>
      <c r="L17" s="27">
        <f t="shared" si="3"/>
        <v>58.96</v>
      </c>
      <c r="M17" s="29">
        <v>4</v>
      </c>
      <c r="N17" s="29"/>
    </row>
    <row r="18" spans="1:14" ht="30" customHeight="1">
      <c r="A18" s="17"/>
      <c r="B18" s="20"/>
      <c r="C18" s="17"/>
      <c r="D18" s="15" t="s">
        <v>46</v>
      </c>
      <c r="E18" s="15" t="s">
        <v>47</v>
      </c>
      <c r="F18" s="15">
        <v>55.2</v>
      </c>
      <c r="G18" s="10">
        <f t="shared" si="0"/>
        <v>22.080000000000002</v>
      </c>
      <c r="H18" s="21">
        <v>50</v>
      </c>
      <c r="I18" s="27">
        <f t="shared" si="1"/>
        <v>15</v>
      </c>
      <c r="J18" s="21" t="s">
        <v>48</v>
      </c>
      <c r="K18" s="27"/>
      <c r="L18" s="27">
        <f t="shared" si="3"/>
        <v>37.08</v>
      </c>
      <c r="M18" s="29">
        <v>5</v>
      </c>
      <c r="N18" s="29"/>
    </row>
    <row r="19" spans="1:14" ht="30" customHeight="1">
      <c r="A19" s="17"/>
      <c r="B19" s="20"/>
      <c r="C19" s="23"/>
      <c r="D19" s="15" t="s">
        <v>49</v>
      </c>
      <c r="E19" s="15" t="s">
        <v>50</v>
      </c>
      <c r="F19" s="15">
        <v>64.3</v>
      </c>
      <c r="G19" s="10">
        <f t="shared" si="0"/>
        <v>25.72</v>
      </c>
      <c r="H19" s="21" t="s">
        <v>51</v>
      </c>
      <c r="I19" s="27"/>
      <c r="J19" s="21" t="s">
        <v>51</v>
      </c>
      <c r="K19" s="27"/>
      <c r="L19" s="27">
        <f t="shared" si="3"/>
        <v>25.72</v>
      </c>
      <c r="M19" s="29">
        <v>6</v>
      </c>
      <c r="N19" s="29"/>
    </row>
    <row r="20" spans="1:14" ht="30" customHeight="1">
      <c r="A20" s="17"/>
      <c r="B20" s="20" t="s">
        <v>52</v>
      </c>
      <c r="C20" s="24">
        <v>1</v>
      </c>
      <c r="D20" s="15" t="s">
        <v>53</v>
      </c>
      <c r="E20" s="15" t="s">
        <v>54</v>
      </c>
      <c r="F20" s="15">
        <v>61.2</v>
      </c>
      <c r="G20" s="10">
        <f t="shared" si="0"/>
        <v>24.480000000000004</v>
      </c>
      <c r="H20" s="21">
        <v>71.4</v>
      </c>
      <c r="I20" s="27">
        <f t="shared" si="1"/>
        <v>21.42</v>
      </c>
      <c r="J20" s="16">
        <v>62</v>
      </c>
      <c r="K20" s="27">
        <f t="shared" si="2"/>
        <v>18.599999999999998</v>
      </c>
      <c r="L20" s="27">
        <f t="shared" si="3"/>
        <v>64.5</v>
      </c>
      <c r="M20" s="28">
        <v>1</v>
      </c>
      <c r="N20" s="29" t="s">
        <v>20</v>
      </c>
    </row>
    <row r="21" spans="1:14" ht="30" customHeight="1">
      <c r="A21" s="17"/>
      <c r="B21" s="20"/>
      <c r="C21" s="24"/>
      <c r="D21" s="15" t="s">
        <v>55</v>
      </c>
      <c r="E21" s="15" t="s">
        <v>56</v>
      </c>
      <c r="F21" s="15">
        <v>63.1</v>
      </c>
      <c r="G21" s="10">
        <f t="shared" si="0"/>
        <v>25.240000000000002</v>
      </c>
      <c r="H21" s="21" t="s">
        <v>51</v>
      </c>
      <c r="I21" s="27"/>
      <c r="J21" s="21" t="s">
        <v>51</v>
      </c>
      <c r="K21" s="27"/>
      <c r="L21" s="27">
        <f t="shared" si="3"/>
        <v>25.240000000000002</v>
      </c>
      <c r="M21" s="29">
        <v>2</v>
      </c>
      <c r="N21" s="29"/>
    </row>
    <row r="22" spans="1:14" ht="30" customHeight="1">
      <c r="A22" s="17"/>
      <c r="B22" s="20" t="s">
        <v>57</v>
      </c>
      <c r="C22" s="24">
        <v>1</v>
      </c>
      <c r="D22" s="15" t="s">
        <v>58</v>
      </c>
      <c r="E22" s="15" t="s">
        <v>59</v>
      </c>
      <c r="F22" s="15">
        <v>87</v>
      </c>
      <c r="G22" s="10">
        <f t="shared" si="0"/>
        <v>34.800000000000004</v>
      </c>
      <c r="H22" s="21">
        <v>76.5</v>
      </c>
      <c r="I22" s="27">
        <f t="shared" si="1"/>
        <v>22.95</v>
      </c>
      <c r="J22" s="16">
        <v>79.35</v>
      </c>
      <c r="K22" s="27">
        <f t="shared" si="2"/>
        <v>23.804999999999996</v>
      </c>
      <c r="L22" s="27">
        <f t="shared" si="3"/>
        <v>81.55499999999999</v>
      </c>
      <c r="M22" s="28">
        <v>1</v>
      </c>
      <c r="N22" s="29" t="s">
        <v>20</v>
      </c>
    </row>
    <row r="23" spans="1:14" ht="30" customHeight="1">
      <c r="A23" s="17"/>
      <c r="B23" s="20"/>
      <c r="C23" s="24"/>
      <c r="D23" s="15" t="s">
        <v>60</v>
      </c>
      <c r="E23" s="15" t="s">
        <v>61</v>
      </c>
      <c r="F23" s="15">
        <v>82.8</v>
      </c>
      <c r="G23" s="10">
        <f t="shared" si="0"/>
        <v>33.12</v>
      </c>
      <c r="H23" s="21">
        <v>81</v>
      </c>
      <c r="I23" s="27">
        <f t="shared" si="1"/>
        <v>24.3</v>
      </c>
      <c r="J23" s="16">
        <v>63.35</v>
      </c>
      <c r="K23" s="27">
        <f t="shared" si="2"/>
        <v>19.005</v>
      </c>
      <c r="L23" s="27">
        <f t="shared" si="3"/>
        <v>76.425</v>
      </c>
      <c r="M23" s="29">
        <v>2</v>
      </c>
      <c r="N23" s="29"/>
    </row>
    <row r="24" spans="1:14" ht="30" customHeight="1">
      <c r="A24" s="23"/>
      <c r="B24" s="20"/>
      <c r="C24" s="24"/>
      <c r="D24" s="15" t="s">
        <v>62</v>
      </c>
      <c r="E24" s="15" t="s">
        <v>63</v>
      </c>
      <c r="F24" s="15">
        <v>83.4</v>
      </c>
      <c r="G24" s="10">
        <f t="shared" si="0"/>
        <v>33.36000000000001</v>
      </c>
      <c r="H24" s="21">
        <v>77</v>
      </c>
      <c r="I24" s="27">
        <f t="shared" si="1"/>
        <v>23.099999999999998</v>
      </c>
      <c r="J24" s="16">
        <v>43.1</v>
      </c>
      <c r="K24" s="27">
        <f t="shared" si="2"/>
        <v>12.93</v>
      </c>
      <c r="L24" s="27">
        <f t="shared" si="3"/>
        <v>69.39000000000001</v>
      </c>
      <c r="M24" s="29">
        <v>3</v>
      </c>
      <c r="N24" s="29"/>
    </row>
    <row r="25" spans="1:7" ht="21.75" customHeight="1">
      <c r="A25" s="25"/>
      <c r="B25" s="25"/>
      <c r="C25" s="25"/>
      <c r="G25" s="2"/>
    </row>
    <row r="26" spans="1:7" ht="21.75" customHeight="1">
      <c r="A26" s="25"/>
      <c r="B26" s="25"/>
      <c r="C26" s="25"/>
      <c r="G26" s="2"/>
    </row>
    <row r="27" spans="1:7" ht="21.75" customHeight="1">
      <c r="A27" s="25"/>
      <c r="B27" s="25"/>
      <c r="C27" s="25"/>
      <c r="G27" s="2"/>
    </row>
    <row r="28" spans="1:7" ht="21.75" customHeight="1">
      <c r="A28" s="25"/>
      <c r="B28" s="25"/>
      <c r="C28" s="25"/>
      <c r="G28" s="2"/>
    </row>
    <row r="29" spans="1:7" ht="21.75" customHeight="1">
      <c r="A29" s="25"/>
      <c r="B29" s="25"/>
      <c r="C29" s="25"/>
      <c r="G29" s="2"/>
    </row>
    <row r="30" spans="1:7" ht="21.75" customHeight="1">
      <c r="A30" s="25"/>
      <c r="B30" s="25"/>
      <c r="C30" s="25"/>
      <c r="G30" s="2"/>
    </row>
    <row r="31" spans="1:7" ht="21.75" customHeight="1">
      <c r="A31" s="25"/>
      <c r="B31" s="25"/>
      <c r="C31" s="25"/>
      <c r="G31" s="2"/>
    </row>
    <row r="32" spans="1:7" ht="21.75" customHeight="1">
      <c r="A32" s="25"/>
      <c r="B32" s="25"/>
      <c r="C32" s="25"/>
      <c r="G32" s="2"/>
    </row>
    <row r="33" spans="1:7" ht="21.75" customHeight="1">
      <c r="A33" s="25"/>
      <c r="B33" s="25"/>
      <c r="C33" s="25"/>
      <c r="G33" s="2"/>
    </row>
    <row r="34" spans="1:7" ht="21.75" customHeight="1">
      <c r="A34" s="25"/>
      <c r="B34" s="25"/>
      <c r="C34" s="25"/>
      <c r="G34" s="2"/>
    </row>
    <row r="35" spans="1:7" ht="21.75" customHeight="1">
      <c r="A35" s="25"/>
      <c r="B35" s="25"/>
      <c r="C35" s="25"/>
      <c r="G35" s="2"/>
    </row>
    <row r="36" spans="1:7" ht="21.75" customHeight="1">
      <c r="A36" s="25"/>
      <c r="B36" s="25"/>
      <c r="C36" s="25"/>
      <c r="G36" s="2"/>
    </row>
    <row r="37" spans="1:7" ht="21.75" customHeight="1">
      <c r="A37" s="25"/>
      <c r="B37" s="25"/>
      <c r="C37" s="25"/>
      <c r="G37" s="2"/>
    </row>
    <row r="38" spans="1:7" ht="21.75" customHeight="1">
      <c r="A38" s="25"/>
      <c r="B38" s="25"/>
      <c r="C38" s="25"/>
      <c r="G38" s="2"/>
    </row>
    <row r="39" spans="1:7" ht="21.75" customHeight="1">
      <c r="A39" s="25"/>
      <c r="B39" s="25"/>
      <c r="C39" s="25"/>
      <c r="G39" s="2"/>
    </row>
    <row r="40" spans="1:7" ht="21.75" customHeight="1">
      <c r="A40" s="25"/>
      <c r="B40" s="25"/>
      <c r="C40" s="25"/>
      <c r="G40" s="2"/>
    </row>
    <row r="41" spans="1:7" ht="21.75" customHeight="1">
      <c r="A41" s="25"/>
      <c r="B41" s="25"/>
      <c r="C41" s="25"/>
      <c r="G41" s="2"/>
    </row>
    <row r="42" spans="1:7" ht="21.75" customHeight="1">
      <c r="A42" s="25"/>
      <c r="B42" s="25"/>
      <c r="C42" s="25"/>
      <c r="G42" s="2"/>
    </row>
    <row r="43" spans="1:7" ht="21.75" customHeight="1">
      <c r="A43" s="25"/>
      <c r="B43" s="25"/>
      <c r="C43" s="25"/>
      <c r="G43" s="2"/>
    </row>
    <row r="44" spans="1:7" ht="21.75" customHeight="1">
      <c r="A44" s="25"/>
      <c r="B44" s="25"/>
      <c r="C44" s="25"/>
      <c r="G44" s="2"/>
    </row>
    <row r="45" spans="1:7" ht="21.75" customHeight="1">
      <c r="A45" s="25"/>
      <c r="B45" s="25"/>
      <c r="C45" s="25"/>
      <c r="G45" s="2"/>
    </row>
    <row r="46" spans="1:7" ht="21.75" customHeight="1">
      <c r="A46" s="25"/>
      <c r="B46" s="25"/>
      <c r="C46" s="25"/>
      <c r="G46" s="2"/>
    </row>
    <row r="47" spans="1:7" ht="21.75" customHeight="1">
      <c r="A47" s="25"/>
      <c r="B47" s="25"/>
      <c r="C47" s="25"/>
      <c r="G47" s="2"/>
    </row>
    <row r="48" spans="1:7" ht="21.75" customHeight="1">
      <c r="A48" s="25"/>
      <c r="B48" s="25"/>
      <c r="C48" s="25"/>
      <c r="G48" s="2"/>
    </row>
    <row r="49" spans="1:7" ht="21.75" customHeight="1">
      <c r="A49" s="25"/>
      <c r="B49" s="25"/>
      <c r="C49" s="25"/>
      <c r="G49" s="2"/>
    </row>
    <row r="50" spans="1:7" ht="21.75" customHeight="1">
      <c r="A50" s="25"/>
      <c r="B50" s="25"/>
      <c r="C50" s="25"/>
      <c r="G50" s="2"/>
    </row>
    <row r="51" spans="1:7" ht="21.75" customHeight="1">
      <c r="A51" s="25"/>
      <c r="B51" s="25"/>
      <c r="C51" s="25"/>
      <c r="G51" s="2"/>
    </row>
    <row r="52" spans="1:7" ht="21.75" customHeight="1">
      <c r="A52" s="25"/>
      <c r="B52" s="25"/>
      <c r="C52" s="25"/>
      <c r="G52" s="2"/>
    </row>
    <row r="53" spans="1:7" ht="21.75" customHeight="1">
      <c r="A53" s="25"/>
      <c r="B53" s="25"/>
      <c r="C53" s="25"/>
      <c r="G53" s="2"/>
    </row>
    <row r="54" spans="1:7" ht="21.75" customHeight="1">
      <c r="A54" s="25"/>
      <c r="B54" s="25"/>
      <c r="C54" s="25"/>
      <c r="G54" s="2"/>
    </row>
    <row r="55" spans="1:7" ht="21.75" customHeight="1">
      <c r="A55" s="25"/>
      <c r="B55" s="25"/>
      <c r="C55" s="25"/>
      <c r="G55" s="2"/>
    </row>
    <row r="56" spans="1:7" ht="21.75" customHeight="1">
      <c r="A56" s="25"/>
      <c r="B56" s="25"/>
      <c r="C56" s="25"/>
      <c r="G56" s="2"/>
    </row>
    <row r="57" spans="1:7" ht="21.75" customHeight="1">
      <c r="A57" s="25"/>
      <c r="B57" s="25"/>
      <c r="C57" s="25"/>
      <c r="G57" s="2"/>
    </row>
    <row r="58" spans="1:7" ht="21.75" customHeight="1">
      <c r="A58" s="25"/>
      <c r="B58" s="25"/>
      <c r="C58" s="25"/>
      <c r="G58" s="2"/>
    </row>
    <row r="59" spans="1:7" ht="21.75" customHeight="1">
      <c r="A59" s="25"/>
      <c r="B59" s="25"/>
      <c r="C59" s="25"/>
      <c r="G59" s="2"/>
    </row>
    <row r="60" spans="1:7" ht="21.75" customHeight="1">
      <c r="A60" s="25"/>
      <c r="B60" s="25"/>
      <c r="C60" s="25"/>
      <c r="G60" s="2"/>
    </row>
    <row r="61" spans="1:7" ht="21.75" customHeight="1">
      <c r="A61" s="25"/>
      <c r="B61" s="25"/>
      <c r="C61" s="25"/>
      <c r="G61" s="2"/>
    </row>
    <row r="62" spans="1:7" ht="21.75" customHeight="1">
      <c r="A62" s="25"/>
      <c r="B62" s="25"/>
      <c r="C62" s="25"/>
      <c r="G62" s="2"/>
    </row>
    <row r="63" spans="1:7" ht="21.75" customHeight="1">
      <c r="A63" s="25"/>
      <c r="B63" s="25"/>
      <c r="C63" s="25"/>
      <c r="G63" s="2"/>
    </row>
    <row r="64" spans="1:7" ht="21.75" customHeight="1">
      <c r="A64" s="25"/>
      <c r="B64" s="25"/>
      <c r="C64" s="25"/>
      <c r="G64" s="2"/>
    </row>
    <row r="65" spans="1:7" ht="21.75" customHeight="1">
      <c r="A65" s="25"/>
      <c r="B65" s="25"/>
      <c r="C65" s="25"/>
      <c r="G65" s="2"/>
    </row>
    <row r="66" spans="1:7" ht="21.75" customHeight="1">
      <c r="A66" s="25"/>
      <c r="B66" s="25"/>
      <c r="C66" s="25"/>
      <c r="G66" s="2"/>
    </row>
    <row r="67" spans="1:7" ht="21.75" customHeight="1">
      <c r="A67" s="25"/>
      <c r="B67" s="25"/>
      <c r="C67" s="25"/>
      <c r="G67" s="2"/>
    </row>
    <row r="68" spans="1:7" ht="21.75" customHeight="1">
      <c r="A68" s="25"/>
      <c r="B68" s="25"/>
      <c r="C68" s="25"/>
      <c r="G68" s="2"/>
    </row>
    <row r="69" spans="1:7" ht="21.75" customHeight="1">
      <c r="A69" s="25"/>
      <c r="B69" s="25"/>
      <c r="C69" s="25"/>
      <c r="G69" s="2"/>
    </row>
    <row r="70" spans="1:7" ht="21.75" customHeight="1">
      <c r="A70" s="25"/>
      <c r="B70" s="25"/>
      <c r="C70" s="25"/>
      <c r="G70" s="2"/>
    </row>
    <row r="71" spans="1:7" ht="21.75" customHeight="1">
      <c r="A71" s="25"/>
      <c r="B71" s="25"/>
      <c r="C71" s="25"/>
      <c r="G71" s="2"/>
    </row>
    <row r="72" spans="1:7" ht="21.75" customHeight="1">
      <c r="A72" s="25"/>
      <c r="B72" s="25"/>
      <c r="C72" s="25"/>
      <c r="G72" s="2"/>
    </row>
    <row r="73" spans="1:7" ht="21.75" customHeight="1">
      <c r="A73" s="25"/>
      <c r="B73" s="25"/>
      <c r="C73" s="25"/>
      <c r="G73" s="2"/>
    </row>
    <row r="74" spans="1:7" ht="21.75" customHeight="1">
      <c r="A74" s="25"/>
      <c r="B74" s="25"/>
      <c r="C74" s="25"/>
      <c r="G74" s="2"/>
    </row>
    <row r="75" spans="1:7" ht="21.75" customHeight="1">
      <c r="A75" s="25"/>
      <c r="B75" s="25"/>
      <c r="C75" s="25"/>
      <c r="G75" s="2"/>
    </row>
    <row r="76" spans="1:7" ht="21.75" customHeight="1">
      <c r="A76" s="25"/>
      <c r="B76" s="25"/>
      <c r="C76" s="25"/>
      <c r="G76" s="2"/>
    </row>
    <row r="77" spans="1:7" ht="21.75" customHeight="1">
      <c r="A77" s="25"/>
      <c r="B77" s="25"/>
      <c r="C77" s="25"/>
      <c r="G77" s="2"/>
    </row>
    <row r="78" spans="6:7" ht="21.75" customHeight="1">
      <c r="F78" s="31"/>
      <c r="G78" s="2"/>
    </row>
    <row r="79" spans="6:7" ht="21.75" customHeight="1">
      <c r="F79" s="31"/>
      <c r="G79" s="2"/>
    </row>
    <row r="80" spans="6:7" ht="21.75" customHeight="1">
      <c r="F80" s="31"/>
      <c r="G80" s="2"/>
    </row>
    <row r="81" spans="6:7" ht="21.75" customHeight="1">
      <c r="F81" s="31"/>
      <c r="G81" s="2"/>
    </row>
    <row r="82" spans="6:7" ht="21.75" customHeight="1">
      <c r="F82" s="31"/>
      <c r="G82" s="2"/>
    </row>
    <row r="83" spans="6:7" ht="21.75" customHeight="1">
      <c r="F83" s="31"/>
      <c r="G83" s="2"/>
    </row>
    <row r="84" spans="6:7" ht="21.75" customHeight="1">
      <c r="F84" s="31"/>
      <c r="G84" s="2"/>
    </row>
    <row r="85" spans="6:7" ht="21.75" customHeight="1">
      <c r="F85" s="31"/>
      <c r="G85" s="2"/>
    </row>
    <row r="86" spans="6:7" ht="21.75" customHeight="1">
      <c r="F86" s="31"/>
      <c r="G86" s="2"/>
    </row>
    <row r="87" spans="6:7" ht="21.75" customHeight="1">
      <c r="F87" s="31"/>
      <c r="G87" s="2"/>
    </row>
    <row r="88" spans="6:7" ht="21.75" customHeight="1">
      <c r="F88" s="31"/>
      <c r="G88" s="2"/>
    </row>
    <row r="89" spans="6:7" ht="21.75" customHeight="1">
      <c r="F89" s="31"/>
      <c r="G89" s="2"/>
    </row>
    <row r="90" spans="6:7" ht="21.75" customHeight="1">
      <c r="F90" s="31"/>
      <c r="G90" s="2"/>
    </row>
    <row r="91" spans="6:7" ht="21.75" customHeight="1">
      <c r="F91" s="31"/>
      <c r="G91" s="2"/>
    </row>
    <row r="92" spans="6:7" ht="21.75" customHeight="1">
      <c r="F92" s="31"/>
      <c r="G92" s="2"/>
    </row>
    <row r="93" spans="6:7" ht="21.75" customHeight="1">
      <c r="F93" s="31"/>
      <c r="G93" s="2"/>
    </row>
  </sheetData>
  <sheetProtection/>
  <mergeCells count="22">
    <mergeCell ref="A1:B1"/>
    <mergeCell ref="A2:N2"/>
    <mergeCell ref="F3:G3"/>
    <mergeCell ref="H3:I3"/>
    <mergeCell ref="J3:K3"/>
    <mergeCell ref="A3:A4"/>
    <mergeCell ref="A5:A24"/>
    <mergeCell ref="B3:B4"/>
    <mergeCell ref="B5:B13"/>
    <mergeCell ref="B14:B19"/>
    <mergeCell ref="B20:B21"/>
    <mergeCell ref="B22:B24"/>
    <mergeCell ref="C3:C4"/>
    <mergeCell ref="C5:C13"/>
    <mergeCell ref="C14:C19"/>
    <mergeCell ref="C20:C21"/>
    <mergeCell ref="C22:C24"/>
    <mergeCell ref="D3:D4"/>
    <mergeCell ref="E3:E4"/>
    <mergeCell ref="L3:L4"/>
    <mergeCell ref="M3:M4"/>
    <mergeCell ref="N3:N4"/>
  </mergeCells>
  <printOptions/>
  <pageMargins left="0.35" right="0.17" top="0.47" bottom="0.26" header="0.51" footer="0.17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株洲市卫生局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阳杜娟</dc:creator>
  <cp:keywords/>
  <dc:description/>
  <cp:lastModifiedBy>Administrator</cp:lastModifiedBy>
  <cp:lastPrinted>2019-09-09T01:47:57Z</cp:lastPrinted>
  <dcterms:created xsi:type="dcterms:W3CDTF">2014-09-16T07:33:55Z</dcterms:created>
  <dcterms:modified xsi:type="dcterms:W3CDTF">2021-12-07T07:19:45Z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