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s>
  <definedNames>
    <definedName name="_xlnm._FilterDatabase" localSheetId="0" hidden="1">Sheet1!$A$1:$R$35</definedName>
  </definedNames>
  <calcPr calcId="144525"/>
</workbook>
</file>

<file path=xl/sharedStrings.xml><?xml version="1.0" encoding="utf-8"?>
<sst xmlns="http://schemas.openxmlformats.org/spreadsheetml/2006/main" count="330" uniqueCount="172">
  <si>
    <t>兰西县2021年度巩固拓展脱贫攻坚成果和乡村振兴项目库拟纳入项目情况公示表</t>
  </si>
  <si>
    <t>序号</t>
  </si>
  <si>
    <t>项目名称</t>
  </si>
  <si>
    <t>项目类别</t>
  </si>
  <si>
    <t>项目子类型</t>
  </si>
  <si>
    <t>实施地点</t>
  </si>
  <si>
    <t>建设性质</t>
  </si>
  <si>
    <t>建设任务</t>
  </si>
  <si>
    <t>工期进度</t>
  </si>
  <si>
    <t>责任
单位</t>
  </si>
  <si>
    <t>总资金（万元）</t>
  </si>
  <si>
    <t>资金规模及来源</t>
  </si>
  <si>
    <t>利益联结机制</t>
  </si>
  <si>
    <t>绩效目标</t>
  </si>
  <si>
    <t>乡镇</t>
  </si>
  <si>
    <t>村</t>
  </si>
  <si>
    <t>财政扶贫资金</t>
  </si>
  <si>
    <t>整合资金</t>
  </si>
  <si>
    <t>其它   资金</t>
  </si>
  <si>
    <t>受益
户数（户）</t>
  </si>
  <si>
    <t>受益
人数（人）</t>
  </si>
  <si>
    <t>受益户均年收入（元）</t>
  </si>
  <si>
    <t>红星乡红星村杨老五屯肉鸡养殖项目</t>
  </si>
  <si>
    <t>产业发展</t>
  </si>
  <si>
    <t>种植养殖加工服务</t>
  </si>
  <si>
    <t>红星乡</t>
  </si>
  <si>
    <t>红星村</t>
  </si>
  <si>
    <t>新建</t>
  </si>
  <si>
    <t>计划新建鸡舍10栋，每栋面积1600平方米，共计16000平方米；新建锅炉房及环保处理间900平方米；新建配电室等附属用房450平方米；新建储料塔基座10处及场区道路900米；锅炉及附属设备和鸡含地热管及分15水器；场区便压器、线路、2台400千瓦发电机、配电柜、鸡舍内部电线及电闻箱等；鸡舍及场区给排水管线等；鸡舍通风管、雾线、侧风窗、水帘、环控等。</t>
  </si>
  <si>
    <t>2021.7——2021.12</t>
  </si>
  <si>
    <t>农业农村局</t>
  </si>
  <si>
    <t>建鸡舍≧10栋，建设面积≧16000平方米；建锅炉房及环保处理间≧900平方米；建配电室等附属用房≧450平方米；建储料塔基座≧10处；场区道路≧900米；预计每年可受益户≧316户；受益人口满意度≧95%；项目使用年限≧10年。</t>
  </si>
  <si>
    <t>红星乡红星村那虎屯肉鸡养殖项目</t>
  </si>
  <si>
    <t>计划新建鸡舍5栋，每栋面积1650平方米，共计8250平方米；新建锅炉房及环保处理间320平方米；新建配电室等附属用房450平方米；新建储料塔基座6处及场区道路800米；锅炉及附属设备和鸡舍地热管及分水器；场区便压器、线路、2台400千瓦发电机、配电柜、鸡舍内部电线及电箱等；鸡舍及场区给排水管线等；鸡舍通风管、雾线、侧风窗、水帘、环控等。</t>
  </si>
  <si>
    <t>建鸡舍≧5栋，建设面积≧8250平方米；建锅炉房及环保处理间≧320平方米；建配电室等附属用房≧450平方米；建储料塔基座≧6处；场区道路≧800米；预计年可受益户数≧195户；受益人口满意度≧95%；项目使用年限≧10年。</t>
  </si>
  <si>
    <t>康荣镇果蔬温室建设项目二期</t>
  </si>
  <si>
    <t>康荣镇</t>
  </si>
  <si>
    <t>荣兴村</t>
  </si>
  <si>
    <t>新建阳光温室11栋，1栋1980平方米，其余10栋每栋1540平方米；总建设面积17380平方米，安装600型变压器4台套及架设输电线路、配电站；园区内道路（砂石）硬化2.1千米；排水沟0.4千米；打120米深水井2眼及泵站和铺设输水管线。</t>
  </si>
  <si>
    <t>新建阳光温室≧11栋；建设面积≧17380平方米；安装315型变压器≧4台套；园区内道路（砂石）硬化≧2.1千米；排水沟≧0.7千米；打120米深水井≧2眼及泵站和铺设输水管线。预计年可受益户≧236户；受益人口满意度≧95%；项目使用年限≧10年。</t>
  </si>
  <si>
    <t>红光镇义发村樱桃大棚及附属设施建设项目</t>
  </si>
  <si>
    <t>红光镇</t>
  </si>
  <si>
    <t>义发村</t>
  </si>
  <si>
    <t>建设棚室7栋，每栋1200平方米，资金504万元；基础建设资金115万元，其中建设看护房36平方米，资金5万元；围栏2000米，资金30万元；排水渠4000延长米，资金20万元，铺设砂石红砖路1200延长米，资金20万元；建设停车场1200平方米，资金20万元，建设储果、打包车间200平方米，资金20万元。</t>
  </si>
  <si>
    <t>建棚室≧7栋；建设面积≧8400平方米；建看护房≧36平方米；修建围栏≧2000米；修排水渠≧4000延长米；铺设砂石红砖田间路≧1200延长米；停车场路面硬化≧1200平方米；建设储果、打包车间200≧平方米。预计年可受益户≧124户；受益人口满意度≧95%；项目使用年限≧10年。</t>
  </si>
  <si>
    <t>红光镇红光村马铃薯贮藏窖项目</t>
  </si>
  <si>
    <t>红光村</t>
  </si>
  <si>
    <t>项目总占地面积3500平方米，建设规模：依山而建3000平方米的马铃薯贮藏窖。四面墙体、棚顶全部为倒置盖，贮藏窖上方土地可以继续耕种。</t>
  </si>
  <si>
    <t>项目（工程）完成及时率≧100%、当年开工率≧100%、当年完成率≧100%  、受益户数≧100户、工程使用年限≧10年。</t>
  </si>
  <si>
    <t>红光村设施农业园区续建项目</t>
  </si>
  <si>
    <t>该园区原有温室大棚11栋，现已损毁，没有利用价值，预计重新修建8栋1200平方米的温室大棚、安装智能一体化设备。</t>
  </si>
  <si>
    <t>每栋大棚种植面积≧1200平方米、项目（工程）完成及时率≧100%、当年开工率≧100%、当年完成率≧100%  、年可受益户数≧96户；工程使用年限≧5年。</t>
  </si>
  <si>
    <t>临江镇荣河村裕农谷物种植专业合作社掺混肥厂项目</t>
  </si>
  <si>
    <t>临江镇</t>
  </si>
  <si>
    <t>荣河村</t>
  </si>
  <si>
    <t>建设砖混车间800平方米，时产40吨流水线拌肥机一台，钢结构库房2000平方米，场地硬化5000平方米，水电及附属设施。</t>
  </si>
  <si>
    <t>建设砖混车间≧800平方米；时产40吨流水线拌肥机≧1台套；建设钢结构库房≧2000㎡；场地硬化≧5000㎡；预计年可受益户数≧60户；受益人口满意度≧95%；项目使用年限≧10年。</t>
  </si>
  <si>
    <t>兰西镇林盛村速冻食品加工项目</t>
  </si>
  <si>
    <t>兰西镇</t>
  </si>
  <si>
    <t>林盛村</t>
  </si>
  <si>
    <t>主要室内厂房基础改造1300平方米（室内水、电、墙面、地面棚面）；建设钢结构成品冷库200平方米、原料冷库200平方米，50吨污水处理池，建设钢结构库房400平方米；购置购置阿特拉斯空压机（5m3/h）及配套设备；每小时2吨的水处理设备1套，食品加工生产设备、锅炉设备及用电增容等。</t>
  </si>
  <si>
    <t>厂房基础改造≧1300平方米；建设钢结构成品冷库≧400平方米，50吨污水处理池≧1个，建设钢结构库房≧400平方米；购置水处理设备≧1套；预计年可受益户数≧51户；受益人口满意度≧95%；项目使用年限≧10年。</t>
  </si>
  <si>
    <t>黑土地保护免耕播种作业机械设备购置项目</t>
  </si>
  <si>
    <t>其它</t>
  </si>
  <si>
    <t>15个乡镇</t>
  </si>
  <si>
    <t>105个村</t>
  </si>
  <si>
    <t>购置704拖拉机107台、配套免耕播种机196台套。</t>
  </si>
  <si>
    <t>购置704拖拉机≧107台、配套免耕播种机≧196台；预计每年可受益户数≧342户；受益人口满意度≧95%；项目使用年限≧10年。</t>
  </si>
  <si>
    <t>长江乡村屯道路建设项目</t>
  </si>
  <si>
    <t>乡村建设行动</t>
  </si>
  <si>
    <t>农村道路建设</t>
  </si>
  <si>
    <t>长江乡</t>
  </si>
  <si>
    <t>万宝村
双城村</t>
  </si>
  <si>
    <t>于家窝堡屯修4.5米宽、0.02米
厚水泥路2.902公里。
小双榆树屯修4.5米宽、0.02米
厚水泥路1.1公里。</t>
  </si>
  <si>
    <t>交通局</t>
  </si>
  <si>
    <t>修4.5米宽厚水泥路≧4.002公里;当年开工率≧100%；项目当年完成率≧100%；预计受益1067户；受益户满意度≧95%；使用年限≧10年</t>
  </si>
  <si>
    <t>兰西县红光镇村屯道路建设项目</t>
  </si>
  <si>
    <t>义泉村</t>
  </si>
  <si>
    <t>建设猪场至202国道，长5公里，宽6米</t>
  </si>
  <si>
    <t>新建村屯道路≧5公里、完成及时率≧100%、当年开工率≧100%、当年完成率≧100%、总受益人口数≧1875人，其中受益贫困人口数≧25人，工程使用年限≧10年等。</t>
  </si>
  <si>
    <t>康荣镇村屯道路改造项目</t>
  </si>
  <si>
    <t>荣生村
荣富村</t>
  </si>
  <si>
    <t>修路5.733公里，其中荣生村3.102公里，荣富村2.631公里。</t>
  </si>
  <si>
    <t>修路≧5.733公里；当年开工率≧100%；项目当年完成率≧100%；受益人口数≧420户；受益人口满意度≧100%；使用年限≧10年。</t>
  </si>
  <si>
    <t>北安乡龙安村村屯道路建设项目</t>
  </si>
  <si>
    <t>北安乡</t>
  </si>
  <si>
    <t>龙安村</t>
  </si>
  <si>
    <t>修建龙安村屯里路2公里</t>
  </si>
  <si>
    <t>修水泥路≧2公里；当年开工率≧100%；项目当年完成率≧100%；受益人口满意度≧100%；工程使用年限≧10年。</t>
  </si>
  <si>
    <t>北安乡平安村村屯道路建设项目</t>
  </si>
  <si>
    <t>平安村</t>
  </si>
  <si>
    <t>修建平安村屯里路2.13公里</t>
  </si>
  <si>
    <t>修水泥路≧2.13公里；当年开工率≧100%；项目当年完成率≧100%；受益人口满意度≧100%；工程使用年限≧10年。</t>
  </si>
  <si>
    <t>北安乡北安村中心屯过境段道路、绿化工程项目</t>
  </si>
  <si>
    <t>北安村</t>
  </si>
  <si>
    <t>1、哈黑路过境段两侧辅路建设，硬化2.39公里*4.5米=10755平方米。2、铺设人行步道板2393平方米，铺设路边石4893.4米，绿化2393平方米，道路路口等。</t>
  </si>
  <si>
    <t>辅路建设、绿化、铺设人行步道板当年开工率≧100%、当年完成率≧100%；人口满意度≧100%；使用年限≧10年。</t>
  </si>
  <si>
    <t>兰河乡红堡村村屯道路建设项目</t>
  </si>
  <si>
    <t>兰河乡</t>
  </si>
  <si>
    <t>红堡村</t>
  </si>
  <si>
    <t>修4.5m宽水泥路3.25km</t>
  </si>
  <si>
    <t>建设道路≧3.25千米；当年开工率≧100%；项目当年完成率≧100%；工程使用年限≧10年。</t>
  </si>
  <si>
    <t>兰河乡村屯道路建设项目</t>
  </si>
  <si>
    <t>红卫村 长红村</t>
  </si>
  <si>
    <t>修4.5m宽水泥路5.5km</t>
  </si>
  <si>
    <t>建设道路≧5.5千米；当年开工率≧100%；项目当年完成率≧100%；工程使用年限≧10年。</t>
  </si>
  <si>
    <t>平山镇吉兴村道路建设项目</t>
  </si>
  <si>
    <t>平山镇</t>
  </si>
  <si>
    <t>吉兴村</t>
  </si>
  <si>
    <t>吉兴村曲粉坊屯至李家围子屯7100米道路建设项目</t>
  </si>
  <si>
    <t>建设道路≧7.1公里；当年开工率≧100%；项目当年完成率≧100%；年受益户数≧35户；工程使用年限≧20年。</t>
  </si>
  <si>
    <t>长岗乡长新村村屯道路建设项目</t>
  </si>
  <si>
    <t>长岗乡</t>
  </si>
  <si>
    <t>长新村</t>
  </si>
  <si>
    <t>修4.5米宽水泥路7.735公里。其中，后长岗屯（乡政府所在地）居民区道路5.985公里；前碓窝子屯（邻绥兰路）主路1.75公里。</t>
  </si>
  <si>
    <t>新建公路里程≧7.735公里；当年开工率≧100%、当年完成率≧100%；道路补助标准90万元/公里；</t>
  </si>
  <si>
    <t>燎原镇前进村村屯道路建设项目</t>
  </si>
  <si>
    <t>燎原镇</t>
  </si>
  <si>
    <t>前进村</t>
  </si>
  <si>
    <t>双山村小厂子至前进村黄牛厂修4.5米宽水泥路4.07公里。</t>
  </si>
  <si>
    <t>修水泥路≧4公里；当年开工率≧100%；项目当年完成率≧100%；工程使用年限≧10年。</t>
  </si>
  <si>
    <t>临江镇荣河村村屯道路建设项目</t>
  </si>
  <si>
    <t>总计2.5公里，分别是：前回春岭：王成双-王成江550米，程家油坊：赵春涛-姜树华1080米，德利屯：王桂田-杨才390米，双红路破损路面：绥兰路-后回春岭东头480米</t>
  </si>
  <si>
    <t>修水泥路≧2.5公里；当年开工率≧100%；项目当年完成率≧100%；工程使用年限≧10年。受益622户，受益人口满意度100%</t>
  </si>
  <si>
    <t>榆林镇林旺村道路建设项目</t>
  </si>
  <si>
    <t>榆林镇</t>
  </si>
  <si>
    <t>林旺村</t>
  </si>
  <si>
    <t>修4.5米宽水泥路3公里。其中，史申屯屯内路1公里；温家岗屯屯内路1公里，长发屯屯内路1公里.</t>
  </si>
  <si>
    <t>土路改造≧3公里；当年开工率≧100%；项目当年完成率≧100%；工程使用年限≧10年。受益550户，受益人口满意度100%。</t>
  </si>
  <si>
    <t>奋斗镇村屯道路建设项目</t>
  </si>
  <si>
    <t>奋斗乡</t>
  </si>
  <si>
    <t>光明村
爱国村
富强村
先锋村</t>
  </si>
  <si>
    <t>建设奋斗乡光明村、爱国村、富强村、先锋村村内主路</t>
  </si>
  <si>
    <t>修水泥路≧7.4公里；当年开工率≧100%；项目当年完成率≧100%；工程使用年限≧10年。受益622户，受益人口满意度100%</t>
  </si>
  <si>
    <t>水毁桥涵修复工程</t>
  </si>
  <si>
    <t>12个乡镇</t>
  </si>
  <si>
    <t>33个村</t>
  </si>
  <si>
    <t>51座（其中桥31座、涵20座）水毁桥涵修复。</t>
  </si>
  <si>
    <t>水务局</t>
  </si>
  <si>
    <t>修水毁桥涵≧51座；项目（工程）验收合格率100%；项目（工程）完成及时率100%；工程设计使用年限≧10年；受益人口满意度≧95%。</t>
  </si>
  <si>
    <t>榆林镇林山塘坝修复工程</t>
  </si>
  <si>
    <t>林城村</t>
  </si>
  <si>
    <t>闸门损毁修复，土坝坝体修复，护坡破损修复等。</t>
  </si>
  <si>
    <r>
      <rPr>
        <sz val="10"/>
        <rFont val="宋体"/>
        <charset val="134"/>
      </rPr>
      <t>拆除重建上游马道宽≧</t>
    </r>
    <r>
      <rPr>
        <sz val="10"/>
        <color rgb="FF000000"/>
        <rFont val="宋体"/>
        <charset val="134"/>
      </rPr>
      <t>2.0m；新老坝体结合坝段高喷防渗墙长≧60m；拆除重建泄洪闸，进口护砌段长≧5m，进口段长≧6m，闸室段长≧5.5m，洞身段长≧21.50m，陡坡段长≧9.86m，消力池段长≧10.64m，海漫段长≧20m；岸坡护砌长度≧290m。项目（工程）验收合格率100%；项目（工程）完成及时率100%；工程设计使用年限≧10年。</t>
    </r>
  </si>
  <si>
    <t>河东四乡镇排干清淤工程</t>
  </si>
  <si>
    <t>临江镇
长岗乡
长江乡
兰河乡</t>
  </si>
  <si>
    <t>清淤排干总长76.542公里。其中，临江镇清淤排干1条，长7.234公里；长岗乡清淤排干3条，总长20.949公里；长江乡清淤排干2条，总长11.189公里；兰河乡清淤排干6条，总长37.17公里。</t>
  </si>
  <si>
    <r>
      <rPr>
        <sz val="10"/>
        <color theme="1"/>
        <rFont val="宋体"/>
        <charset val="134"/>
      </rPr>
      <t>清淤排干≧</t>
    </r>
    <r>
      <rPr>
        <sz val="10"/>
        <rFont val="宋体"/>
        <charset val="134"/>
      </rPr>
      <t>76.542公里；需挖土方≧42.14万方；回填土方≧1.44万方；项目（工程）验收合格率100%；项目（工程）完成及时率100%；工程设计使用年限≧10年；受益人口满意度≧95%。</t>
    </r>
  </si>
  <si>
    <t>农村饮水安全维修养护工程</t>
  </si>
  <si>
    <t>9个乡镇</t>
  </si>
  <si>
    <t>11个村</t>
  </si>
  <si>
    <t>铺设管网31319米，打水源井4眼，井房4座，安装水表12721块，配套水泵5台、变频设备1台套、消毒设备1台套、水处理工程2处、厂房改造2处。</t>
  </si>
  <si>
    <t>铺设管网≧31319米，打水源井≧4眼，井房≧4座，安装水表≧12721块，配套水泵≧5台、变频设备≧1台套、消毒设备≧1台套、水处理工程≧2处、厂房改造≧2处。项目（工程）完成及时率100%；工程设计使用年限≧10年。</t>
  </si>
  <si>
    <t>农村生活垃圾治理项目</t>
  </si>
  <si>
    <r>
      <rPr>
        <sz val="10"/>
        <color theme="1"/>
        <rFont val="宋体"/>
        <charset val="134"/>
      </rPr>
      <t>105</t>
    </r>
    <r>
      <rPr>
        <sz val="10"/>
        <rFont val="宋体"/>
        <charset val="0"/>
      </rPr>
      <t>个村</t>
    </r>
  </si>
  <si>
    <t>购置30L垃圾分类桶70000个。</t>
  </si>
  <si>
    <t>住建局</t>
  </si>
  <si>
    <t>购置30L垃圾分类桶≧7万个；项目（工程）完成及时率100%；工程设计使用年限≧15年；受益户满意度100%。</t>
  </si>
  <si>
    <t>雨露计划</t>
  </si>
  <si>
    <t>巩固三保障成果</t>
  </si>
  <si>
    <t>享受"雨露计划"职业教育补助</t>
  </si>
  <si>
    <t>2021.5——2021.12</t>
  </si>
  <si>
    <t>乡村振兴局</t>
  </si>
  <si>
    <r>
      <rPr>
        <sz val="10"/>
        <color rgb="FF000000"/>
        <rFont val="宋体"/>
        <charset val="134"/>
      </rPr>
      <t>补助接受职业教育人数≧</t>
    </r>
    <r>
      <rPr>
        <sz val="10"/>
        <rFont val="宋体"/>
        <charset val="134"/>
      </rPr>
      <t>230人次；接受职业教育资助标准1500元/人/学期；受助学生满意度100%；受助学生家长满意度100%。</t>
    </r>
  </si>
  <si>
    <t>脱贫人口小额信贷</t>
  </si>
  <si>
    <t>金融扶贫</t>
  </si>
  <si>
    <t>贷款贴息</t>
  </si>
  <si>
    <t>脱贫小额信贷贴息</t>
  </si>
  <si>
    <t>农村信用联社</t>
  </si>
  <si>
    <t>贷款申请满足率100%；扶贫小额贷款还款率 ≧99%；小额信贷贴息率100%；贷款风险补偿比率100%；贷款及时发放率100%；受益户满意度100%。</t>
  </si>
  <si>
    <t>项目管理费</t>
  </si>
  <si>
    <t>财政局</t>
  </si>
</sst>
</file>

<file path=xl/styles.xml><?xml version="1.0" encoding="utf-8"?>
<styleSheet xmlns="http://schemas.openxmlformats.org/spreadsheetml/2006/main">
  <numFmts count="5">
    <numFmt numFmtId="41" formatCode="_ * #,##0_ ;_ * \-#,##0_ ;_ * &quot;-&quot;_ ;_ @_ "/>
    <numFmt numFmtId="176" formatCode="0.00_ "/>
    <numFmt numFmtId="42" formatCode="_ &quot;￥&quot;* #,##0_ ;_ &quot;￥&quot;* \-#,##0_ ;_ &quot;￥&quot;* &quot;-&quot;_ ;_ @_ "/>
    <numFmt numFmtId="44" formatCode="_ &quot;￥&quot;* #,##0.00_ ;_ &quot;￥&quot;* \-#,##0.00_ ;_ &quot;￥&quot;* &quot;-&quot;??_ ;_ @_ "/>
    <numFmt numFmtId="43" formatCode="_ * #,##0.00_ ;_ * \-#,##0.00_ ;_ * &quot;-&quot;??_ ;_ @_ "/>
  </numFmts>
  <fonts count="32">
    <font>
      <sz val="11"/>
      <color theme="1"/>
      <name val="宋体"/>
      <charset val="134"/>
      <scheme val="minor"/>
    </font>
    <font>
      <sz val="10"/>
      <color theme="1"/>
      <name val="宋体"/>
      <charset val="134"/>
      <scheme val="minor"/>
    </font>
    <font>
      <b/>
      <sz val="20"/>
      <color rgb="FF000000"/>
      <name val="宋体"/>
      <charset val="134"/>
    </font>
    <font>
      <b/>
      <u/>
      <sz val="10"/>
      <color rgb="FF000000"/>
      <name val="宋体"/>
      <charset val="134"/>
    </font>
    <font>
      <b/>
      <sz val="10"/>
      <color rgb="FF000000"/>
      <name val="宋体"/>
      <charset val="134"/>
    </font>
    <font>
      <b/>
      <sz val="10"/>
      <color theme="1"/>
      <name val="宋体"/>
      <charset val="134"/>
    </font>
    <font>
      <sz val="10"/>
      <color theme="1"/>
      <name val="宋体"/>
      <charset val="134"/>
    </font>
    <font>
      <sz val="10"/>
      <color rgb="FF000000"/>
      <name val="宋体"/>
      <charset val="134"/>
    </font>
    <font>
      <sz val="10"/>
      <name val="宋体"/>
      <charset val="134"/>
    </font>
    <font>
      <sz val="10"/>
      <color indexed="8"/>
      <name val="宋体"/>
      <charset val="134"/>
    </font>
    <font>
      <sz val="11"/>
      <color theme="1"/>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sz val="11"/>
      <color rgb="FF9C650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sz val="10"/>
      <name val="Arial"/>
      <charset val="1"/>
    </font>
    <font>
      <sz val="12"/>
      <name val="宋体"/>
      <charset val="134"/>
    </font>
    <font>
      <b/>
      <sz val="11"/>
      <color rgb="FF3F3F3F"/>
      <name val="宋体"/>
      <charset val="0"/>
      <scheme val="minor"/>
    </font>
    <font>
      <b/>
      <sz val="11"/>
      <color theme="1"/>
      <name val="宋体"/>
      <charset val="0"/>
      <scheme val="minor"/>
    </font>
    <font>
      <sz val="11"/>
      <color rgb="FF006100"/>
      <name val="宋体"/>
      <charset val="0"/>
      <scheme val="minor"/>
    </font>
    <font>
      <sz val="10"/>
      <name val="宋体"/>
      <charset val="0"/>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5"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6" applyNumberFormat="0" applyFont="0" applyAlignment="0" applyProtection="0">
      <alignment vertical="center"/>
    </xf>
    <xf numFmtId="0" fontId="18" fillId="7"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8" fillId="14" borderId="0" applyNumberFormat="0" applyBorder="0" applyAlignment="0" applyProtection="0">
      <alignment vertical="center"/>
    </xf>
    <xf numFmtId="0" fontId="20" fillId="0" borderId="8" applyNumberFormat="0" applyFill="0" applyAlignment="0" applyProtection="0">
      <alignment vertical="center"/>
    </xf>
    <xf numFmtId="0" fontId="18" fillId="22" borderId="0" applyNumberFormat="0" applyBorder="0" applyAlignment="0" applyProtection="0">
      <alignment vertical="center"/>
    </xf>
    <xf numFmtId="0" fontId="28" fillId="19" borderId="9" applyNumberFormat="0" applyAlignment="0" applyProtection="0">
      <alignment vertical="center"/>
    </xf>
    <xf numFmtId="0" fontId="24" fillId="19" borderId="4" applyNumberFormat="0" applyAlignment="0" applyProtection="0">
      <alignment vertical="center"/>
    </xf>
    <xf numFmtId="0" fontId="14" fillId="5" borderId="5" applyNumberFormat="0" applyAlignment="0" applyProtection="0">
      <alignment vertical="center"/>
    </xf>
    <xf numFmtId="0" fontId="10" fillId="24" borderId="0" applyNumberFormat="0" applyBorder="0" applyAlignment="0" applyProtection="0">
      <alignment vertical="center"/>
    </xf>
    <xf numFmtId="0" fontId="18" fillId="8" borderId="0" applyNumberFormat="0" applyBorder="0" applyAlignment="0" applyProtection="0">
      <alignment vertical="center"/>
    </xf>
    <xf numFmtId="0" fontId="22" fillId="0" borderId="7" applyNumberFormat="0" applyFill="0" applyAlignment="0" applyProtection="0">
      <alignment vertical="center"/>
    </xf>
    <xf numFmtId="0" fontId="29" fillId="0" borderId="10" applyNumberFormat="0" applyFill="0" applyAlignment="0" applyProtection="0">
      <alignment vertical="center"/>
    </xf>
    <xf numFmtId="0" fontId="30" fillId="26" borderId="0" applyNumberFormat="0" applyBorder="0" applyAlignment="0" applyProtection="0">
      <alignment vertical="center"/>
    </xf>
    <xf numFmtId="0" fontId="21" fillId="13" borderId="0" applyNumberFormat="0" applyBorder="0" applyAlignment="0" applyProtection="0">
      <alignment vertical="center"/>
    </xf>
    <xf numFmtId="0" fontId="10" fillId="28" borderId="0" applyNumberFormat="0" applyBorder="0" applyAlignment="0" applyProtection="0">
      <alignment vertical="center"/>
    </xf>
    <xf numFmtId="0" fontId="18" fillId="11"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8" fillId="10" borderId="0" applyNumberFormat="0" applyBorder="0" applyAlignment="0" applyProtection="0">
      <alignment vertical="center"/>
    </xf>
    <xf numFmtId="0" fontId="18" fillId="30" borderId="0" applyNumberFormat="0" applyBorder="0" applyAlignment="0" applyProtection="0">
      <alignment vertical="center"/>
    </xf>
    <xf numFmtId="0" fontId="10" fillId="31" borderId="0" applyNumberFormat="0" applyBorder="0" applyAlignment="0" applyProtection="0">
      <alignment vertical="center"/>
    </xf>
    <xf numFmtId="0" fontId="10" fillId="17" borderId="0" applyNumberFormat="0" applyBorder="0" applyAlignment="0" applyProtection="0">
      <alignment vertical="center"/>
    </xf>
    <xf numFmtId="0" fontId="18" fillId="16" borderId="0" applyNumberFormat="0" applyBorder="0" applyAlignment="0" applyProtection="0">
      <alignment vertical="center"/>
    </xf>
    <xf numFmtId="0" fontId="10" fillId="21" borderId="0" applyNumberFormat="0" applyBorder="0" applyAlignment="0" applyProtection="0">
      <alignment vertical="center"/>
    </xf>
    <xf numFmtId="0" fontId="18" fillId="15" borderId="0" applyNumberFormat="0" applyBorder="0" applyAlignment="0" applyProtection="0">
      <alignment vertical="center"/>
    </xf>
    <xf numFmtId="0" fontId="18" fillId="32" borderId="0" applyNumberFormat="0" applyBorder="0" applyAlignment="0" applyProtection="0">
      <alignment vertical="center"/>
    </xf>
    <xf numFmtId="0" fontId="10" fillId="27" borderId="0" applyNumberFormat="0" applyBorder="0" applyAlignment="0" applyProtection="0">
      <alignment vertical="center"/>
    </xf>
    <xf numFmtId="0" fontId="18" fillId="20" borderId="0" applyNumberFormat="0" applyBorder="0" applyAlignment="0" applyProtection="0">
      <alignment vertical="center"/>
    </xf>
    <xf numFmtId="0" fontId="27" fillId="0" borderId="0">
      <protection locked="0"/>
    </xf>
    <xf numFmtId="0" fontId="27" fillId="0" borderId="0">
      <protection locked="0"/>
    </xf>
  </cellStyleXfs>
  <cellXfs count="40">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176" fontId="0" fillId="0" borderId="0" xfId="0" applyNumberFormat="1" applyAlignment="1">
      <alignment horizontal="center" vertical="center" wrapText="1"/>
    </xf>
    <xf numFmtId="0" fontId="1" fillId="0" borderId="0" xfId="0" applyFont="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lignment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2" xfId="0" applyFont="1" applyBorder="1" applyAlignment="1">
      <alignment horizontal="center" vertical="center" wrapText="1"/>
    </xf>
    <xf numFmtId="0" fontId="8" fillId="0" borderId="1" xfId="0" applyFont="1" applyFill="1" applyBorder="1" applyAlignment="1">
      <alignment horizontal="justify" vertical="center" wrapText="1"/>
    </xf>
    <xf numFmtId="176" fontId="2"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31" fontId="4" fillId="0" borderId="0" xfId="0" applyNumberFormat="1" applyFont="1" applyFill="1" applyAlignment="1">
      <alignment horizontal="left" vertical="center" wrapText="1"/>
    </xf>
    <xf numFmtId="0" fontId="5" fillId="0" borderId="1" xfId="0" applyFont="1" applyBorder="1" applyAlignment="1">
      <alignment horizontal="center" vertical="center" wrapText="1"/>
    </xf>
    <xf numFmtId="0" fontId="8" fillId="0"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5"/>
  <sheetViews>
    <sheetView tabSelected="1" workbookViewId="0">
      <selection activeCell="I6" sqref="I6"/>
    </sheetView>
  </sheetViews>
  <sheetFormatPr defaultColWidth="8.88888888888889" defaultRowHeight="14.4"/>
  <cols>
    <col min="1" max="1" width="5.55555555555556" style="1" customWidth="1"/>
    <col min="2" max="2" width="26.8796296296296" style="2" customWidth="1"/>
    <col min="3" max="3" width="8.62962962962963" style="3" customWidth="1"/>
    <col min="4" max="4" width="7.55555555555556" style="1" customWidth="1"/>
    <col min="5" max="6" width="7.33333333333333" style="1" customWidth="1"/>
    <col min="7" max="7" width="7.11111111111111" style="1" customWidth="1"/>
    <col min="8" max="8" width="27.8888888888889" style="2" customWidth="1"/>
    <col min="9" max="9" width="10.5" style="3" customWidth="1"/>
    <col min="10" max="10" width="6.75" style="3" customWidth="1"/>
    <col min="11" max="11" width="10.7777777777778" style="4"/>
    <col min="12" max="13" width="9" style="4" customWidth="1"/>
    <col min="14" max="14" width="8" style="4" customWidth="1"/>
    <col min="15" max="16" width="8.66666666666667" style="1" customWidth="1"/>
    <col min="17" max="17" width="10.6666666666667" style="1"/>
    <col min="18" max="18" width="21.2222222222222" style="5" customWidth="1"/>
  </cols>
  <sheetData>
    <row r="1" ht="25.8" spans="1:18">
      <c r="A1" s="6" t="s">
        <v>0</v>
      </c>
      <c r="B1" s="7"/>
      <c r="C1" s="6"/>
      <c r="D1" s="6"/>
      <c r="E1" s="6"/>
      <c r="F1" s="6"/>
      <c r="G1" s="6"/>
      <c r="H1" s="7"/>
      <c r="I1" s="6"/>
      <c r="J1" s="6"/>
      <c r="K1" s="29"/>
      <c r="L1" s="29"/>
      <c r="M1" s="29"/>
      <c r="N1" s="29"/>
      <c r="O1" s="6"/>
      <c r="P1" s="6"/>
      <c r="Q1" s="6"/>
      <c r="R1" s="7"/>
    </row>
    <row r="2" spans="1:18">
      <c r="A2" s="8"/>
      <c r="B2" s="9"/>
      <c r="C2" s="10"/>
      <c r="D2" s="10"/>
      <c r="E2" s="10"/>
      <c r="F2" s="10"/>
      <c r="G2" s="10"/>
      <c r="H2" s="9"/>
      <c r="I2" s="10"/>
      <c r="J2" s="10"/>
      <c r="K2" s="30"/>
      <c r="L2" s="30"/>
      <c r="M2" s="30"/>
      <c r="N2" s="30"/>
      <c r="O2" s="10"/>
      <c r="P2" s="10"/>
      <c r="Q2" s="10"/>
      <c r="R2" s="37"/>
    </row>
    <row r="3" spans="1:18">
      <c r="A3" s="11" t="s">
        <v>1</v>
      </c>
      <c r="B3" s="12" t="s">
        <v>2</v>
      </c>
      <c r="C3" s="11" t="s">
        <v>3</v>
      </c>
      <c r="D3" s="11" t="s">
        <v>4</v>
      </c>
      <c r="E3" s="11" t="s">
        <v>5</v>
      </c>
      <c r="F3" s="11"/>
      <c r="G3" s="11" t="s">
        <v>6</v>
      </c>
      <c r="H3" s="11" t="s">
        <v>7</v>
      </c>
      <c r="I3" s="11" t="s">
        <v>8</v>
      </c>
      <c r="J3" s="11" t="s">
        <v>9</v>
      </c>
      <c r="K3" s="31" t="s">
        <v>10</v>
      </c>
      <c r="L3" s="31" t="s">
        <v>11</v>
      </c>
      <c r="M3" s="31"/>
      <c r="N3" s="31"/>
      <c r="O3" s="11" t="s">
        <v>12</v>
      </c>
      <c r="P3" s="11"/>
      <c r="Q3" s="11"/>
      <c r="R3" s="38" t="s">
        <v>13</v>
      </c>
    </row>
    <row r="4" ht="36" spans="1:18">
      <c r="A4" s="13"/>
      <c r="B4" s="14"/>
      <c r="C4" s="13"/>
      <c r="D4" s="11"/>
      <c r="E4" s="11" t="s">
        <v>14</v>
      </c>
      <c r="F4" s="13" t="s">
        <v>15</v>
      </c>
      <c r="G4" s="13"/>
      <c r="H4" s="13"/>
      <c r="I4" s="11"/>
      <c r="J4" s="13"/>
      <c r="K4" s="31"/>
      <c r="L4" s="31" t="s">
        <v>16</v>
      </c>
      <c r="M4" s="31" t="s">
        <v>17</v>
      </c>
      <c r="N4" s="31" t="s">
        <v>18</v>
      </c>
      <c r="O4" s="11" t="s">
        <v>19</v>
      </c>
      <c r="P4" s="11" t="s">
        <v>20</v>
      </c>
      <c r="Q4" s="11" t="s">
        <v>21</v>
      </c>
      <c r="R4" s="38"/>
    </row>
    <row r="5" ht="144" spans="1:18">
      <c r="A5" s="13">
        <v>1</v>
      </c>
      <c r="B5" s="15" t="s">
        <v>22</v>
      </c>
      <c r="C5" s="16" t="s">
        <v>23</v>
      </c>
      <c r="D5" s="16" t="s">
        <v>24</v>
      </c>
      <c r="E5" s="16" t="s">
        <v>25</v>
      </c>
      <c r="F5" s="16" t="s">
        <v>26</v>
      </c>
      <c r="G5" s="16" t="s">
        <v>27</v>
      </c>
      <c r="H5" s="15" t="s">
        <v>28</v>
      </c>
      <c r="I5" s="16" t="s">
        <v>29</v>
      </c>
      <c r="J5" s="16" t="s">
        <v>30</v>
      </c>
      <c r="K5" s="32">
        <v>1580</v>
      </c>
      <c r="L5" s="32"/>
      <c r="M5" s="32">
        <v>1580</v>
      </c>
      <c r="N5" s="32"/>
      <c r="O5" s="16">
        <v>316</v>
      </c>
      <c r="P5" s="16"/>
      <c r="Q5" s="16">
        <v>3000</v>
      </c>
      <c r="R5" s="15" t="s">
        <v>31</v>
      </c>
    </row>
    <row r="6" ht="144" spans="1:18">
      <c r="A6" s="13">
        <v>2</v>
      </c>
      <c r="B6" s="15" t="s">
        <v>32</v>
      </c>
      <c r="C6" s="16" t="s">
        <v>23</v>
      </c>
      <c r="D6" s="16" t="s">
        <v>24</v>
      </c>
      <c r="E6" s="16" t="s">
        <v>25</v>
      </c>
      <c r="F6" s="16" t="s">
        <v>26</v>
      </c>
      <c r="G6" s="16" t="s">
        <v>27</v>
      </c>
      <c r="H6" s="15" t="s">
        <v>33</v>
      </c>
      <c r="I6" s="16" t="s">
        <v>29</v>
      </c>
      <c r="J6" s="16" t="s">
        <v>30</v>
      </c>
      <c r="K6" s="32">
        <v>975</v>
      </c>
      <c r="L6" s="32"/>
      <c r="M6" s="32">
        <v>975</v>
      </c>
      <c r="N6" s="32"/>
      <c r="O6" s="16">
        <v>195</v>
      </c>
      <c r="P6" s="16"/>
      <c r="Q6" s="16">
        <v>3000</v>
      </c>
      <c r="R6" s="15" t="s">
        <v>34</v>
      </c>
    </row>
    <row r="7" ht="132" spans="1:18">
      <c r="A7" s="13">
        <v>3</v>
      </c>
      <c r="B7" s="17" t="s">
        <v>35</v>
      </c>
      <c r="C7" s="16" t="s">
        <v>23</v>
      </c>
      <c r="D7" s="16" t="s">
        <v>24</v>
      </c>
      <c r="E7" s="18" t="s">
        <v>36</v>
      </c>
      <c r="F7" s="18" t="s">
        <v>37</v>
      </c>
      <c r="G7" s="18" t="s">
        <v>27</v>
      </c>
      <c r="H7" s="17" t="s">
        <v>38</v>
      </c>
      <c r="I7" s="16" t="s">
        <v>29</v>
      </c>
      <c r="J7" s="16" t="s">
        <v>30</v>
      </c>
      <c r="K7" s="33">
        <v>1180</v>
      </c>
      <c r="L7" s="32"/>
      <c r="M7" s="33">
        <v>1180</v>
      </c>
      <c r="N7" s="32"/>
      <c r="O7" s="18">
        <v>236</v>
      </c>
      <c r="P7" s="18">
        <v>1150</v>
      </c>
      <c r="Q7" s="18">
        <v>3000</v>
      </c>
      <c r="R7" s="39" t="s">
        <v>39</v>
      </c>
    </row>
    <row r="8" ht="156" spans="1:18">
      <c r="A8" s="13">
        <v>4</v>
      </c>
      <c r="B8" s="17" t="s">
        <v>40</v>
      </c>
      <c r="C8" s="16" t="s">
        <v>23</v>
      </c>
      <c r="D8" s="16" t="s">
        <v>24</v>
      </c>
      <c r="E8" s="17" t="s">
        <v>41</v>
      </c>
      <c r="F8" s="17" t="s">
        <v>42</v>
      </c>
      <c r="G8" s="18" t="s">
        <v>27</v>
      </c>
      <c r="H8" s="17" t="s">
        <v>43</v>
      </c>
      <c r="I8" s="16" t="s">
        <v>29</v>
      </c>
      <c r="J8" s="16" t="s">
        <v>30</v>
      </c>
      <c r="K8" s="33">
        <v>619</v>
      </c>
      <c r="L8" s="33"/>
      <c r="M8" s="33">
        <v>619</v>
      </c>
      <c r="N8" s="18"/>
      <c r="O8" s="18">
        <v>124</v>
      </c>
      <c r="P8" s="18">
        <v>309</v>
      </c>
      <c r="Q8" s="18">
        <v>3000</v>
      </c>
      <c r="R8" s="22" t="s">
        <v>44</v>
      </c>
    </row>
    <row r="9" ht="72" spans="1:18">
      <c r="A9" s="13">
        <v>5</v>
      </c>
      <c r="B9" s="19" t="s">
        <v>45</v>
      </c>
      <c r="C9" s="16" t="s">
        <v>23</v>
      </c>
      <c r="D9" s="20" t="s">
        <v>24</v>
      </c>
      <c r="E9" s="20" t="s">
        <v>41</v>
      </c>
      <c r="F9" s="20" t="s">
        <v>46</v>
      </c>
      <c r="G9" s="20" t="s">
        <v>27</v>
      </c>
      <c r="H9" s="19" t="s">
        <v>47</v>
      </c>
      <c r="I9" s="16" t="s">
        <v>29</v>
      </c>
      <c r="J9" s="16" t="s">
        <v>30</v>
      </c>
      <c r="K9" s="33">
        <v>500</v>
      </c>
      <c r="L9" s="33"/>
      <c r="M9" s="33">
        <v>500</v>
      </c>
      <c r="N9" s="20"/>
      <c r="O9" s="20">
        <v>100</v>
      </c>
      <c r="P9" s="20">
        <v>251</v>
      </c>
      <c r="Q9" s="18">
        <v>3000</v>
      </c>
      <c r="R9" s="19" t="s">
        <v>48</v>
      </c>
    </row>
    <row r="10" ht="84" spans="1:18">
      <c r="A10" s="13">
        <v>6</v>
      </c>
      <c r="B10" s="19" t="s">
        <v>49</v>
      </c>
      <c r="C10" s="16" t="s">
        <v>23</v>
      </c>
      <c r="D10" s="20" t="s">
        <v>24</v>
      </c>
      <c r="E10" s="20" t="s">
        <v>41</v>
      </c>
      <c r="F10" s="20" t="s">
        <v>46</v>
      </c>
      <c r="G10" s="20" t="s">
        <v>27</v>
      </c>
      <c r="H10" s="19" t="s">
        <v>50</v>
      </c>
      <c r="I10" s="16" t="s">
        <v>29</v>
      </c>
      <c r="J10" s="16" t="s">
        <v>30</v>
      </c>
      <c r="K10" s="33">
        <v>480</v>
      </c>
      <c r="L10" s="33"/>
      <c r="M10" s="33">
        <v>480</v>
      </c>
      <c r="N10" s="20"/>
      <c r="O10" s="20">
        <v>96</v>
      </c>
      <c r="P10" s="20">
        <v>240</v>
      </c>
      <c r="Q10" s="18">
        <v>3000</v>
      </c>
      <c r="R10" s="19" t="s">
        <v>51</v>
      </c>
    </row>
    <row r="11" ht="96" spans="1:18">
      <c r="A11" s="13">
        <v>7</v>
      </c>
      <c r="B11" s="15" t="s">
        <v>52</v>
      </c>
      <c r="C11" s="16" t="s">
        <v>23</v>
      </c>
      <c r="D11" s="16" t="s">
        <v>24</v>
      </c>
      <c r="E11" s="16" t="s">
        <v>53</v>
      </c>
      <c r="F11" s="16" t="s">
        <v>54</v>
      </c>
      <c r="G11" s="16" t="s">
        <v>27</v>
      </c>
      <c r="H11" s="15" t="s">
        <v>55</v>
      </c>
      <c r="I11" s="16" t="s">
        <v>29</v>
      </c>
      <c r="J11" s="16" t="s">
        <v>30</v>
      </c>
      <c r="K11" s="32">
        <v>300</v>
      </c>
      <c r="L11" s="32"/>
      <c r="M11" s="32">
        <v>300</v>
      </c>
      <c r="N11" s="32"/>
      <c r="O11" s="16">
        <v>622</v>
      </c>
      <c r="P11" s="16">
        <v>1301</v>
      </c>
      <c r="Q11" s="16">
        <v>400</v>
      </c>
      <c r="R11" s="39" t="s">
        <v>56</v>
      </c>
    </row>
    <row r="12" ht="120" spans="1:18">
      <c r="A12" s="13">
        <v>8</v>
      </c>
      <c r="B12" s="15" t="s">
        <v>57</v>
      </c>
      <c r="C12" s="16" t="s">
        <v>23</v>
      </c>
      <c r="D12" s="16" t="s">
        <v>24</v>
      </c>
      <c r="E12" s="16" t="s">
        <v>58</v>
      </c>
      <c r="F12" s="16" t="s">
        <v>59</v>
      </c>
      <c r="G12" s="16" t="s">
        <v>27</v>
      </c>
      <c r="H12" s="15" t="s">
        <v>60</v>
      </c>
      <c r="I12" s="16" t="s">
        <v>29</v>
      </c>
      <c r="J12" s="16" t="s">
        <v>30</v>
      </c>
      <c r="K12" s="32">
        <v>256</v>
      </c>
      <c r="L12" s="32"/>
      <c r="M12" s="32">
        <v>256</v>
      </c>
      <c r="N12" s="32"/>
      <c r="O12" s="16">
        <v>51</v>
      </c>
      <c r="P12" s="16"/>
      <c r="Q12" s="16">
        <v>3000</v>
      </c>
      <c r="R12" s="39" t="s">
        <v>61</v>
      </c>
    </row>
    <row r="13" ht="72" spans="1:18">
      <c r="A13" s="13">
        <v>9</v>
      </c>
      <c r="B13" s="19" t="s">
        <v>62</v>
      </c>
      <c r="C13" s="16" t="s">
        <v>23</v>
      </c>
      <c r="D13" s="16" t="s">
        <v>63</v>
      </c>
      <c r="E13" s="16" t="s">
        <v>64</v>
      </c>
      <c r="F13" s="16" t="s">
        <v>65</v>
      </c>
      <c r="G13" s="16" t="s">
        <v>27</v>
      </c>
      <c r="H13" s="15" t="s">
        <v>66</v>
      </c>
      <c r="I13" s="16" t="s">
        <v>29</v>
      </c>
      <c r="J13" s="16" t="s">
        <v>30</v>
      </c>
      <c r="K13" s="34">
        <v>1708.2</v>
      </c>
      <c r="L13" s="32"/>
      <c r="M13" s="34">
        <v>1708.2</v>
      </c>
      <c r="N13" s="32"/>
      <c r="O13" s="16"/>
      <c r="P13" s="16"/>
      <c r="Q13" s="16"/>
      <c r="R13" s="39" t="s">
        <v>67</v>
      </c>
    </row>
    <row r="14" ht="72" spans="1:18">
      <c r="A14" s="13">
        <v>10</v>
      </c>
      <c r="B14" s="15" t="s">
        <v>68</v>
      </c>
      <c r="C14" s="21" t="s">
        <v>69</v>
      </c>
      <c r="D14" s="16" t="s">
        <v>70</v>
      </c>
      <c r="E14" s="16" t="s">
        <v>71</v>
      </c>
      <c r="F14" s="16" t="s">
        <v>72</v>
      </c>
      <c r="G14" s="16" t="s">
        <v>27</v>
      </c>
      <c r="H14" s="15" t="s">
        <v>73</v>
      </c>
      <c r="I14" s="16" t="s">
        <v>29</v>
      </c>
      <c r="J14" s="17" t="s">
        <v>74</v>
      </c>
      <c r="K14" s="32">
        <v>360.2</v>
      </c>
      <c r="L14" s="32"/>
      <c r="M14" s="32">
        <v>360.2</v>
      </c>
      <c r="N14" s="32"/>
      <c r="O14" s="16">
        <v>1067</v>
      </c>
      <c r="P14" s="16"/>
      <c r="Q14" s="16"/>
      <c r="R14" s="21" t="s">
        <v>75</v>
      </c>
    </row>
    <row r="15" ht="96" spans="1:18">
      <c r="A15" s="13">
        <v>11</v>
      </c>
      <c r="B15" s="22" t="s">
        <v>76</v>
      </c>
      <c r="C15" s="21" t="s">
        <v>69</v>
      </c>
      <c r="D15" s="16" t="s">
        <v>70</v>
      </c>
      <c r="E15" s="20" t="s">
        <v>41</v>
      </c>
      <c r="F15" s="20" t="s">
        <v>77</v>
      </c>
      <c r="G15" s="20" t="s">
        <v>27</v>
      </c>
      <c r="H15" s="19" t="s">
        <v>78</v>
      </c>
      <c r="I15" s="16" t="s">
        <v>29</v>
      </c>
      <c r="J15" s="17" t="s">
        <v>74</v>
      </c>
      <c r="K15" s="35">
        <v>500</v>
      </c>
      <c r="L15" s="32"/>
      <c r="M15" s="35">
        <v>500</v>
      </c>
      <c r="N15" s="35"/>
      <c r="O15" s="20">
        <v>750</v>
      </c>
      <c r="P15" s="20">
        <v>1875</v>
      </c>
      <c r="Q15" s="20"/>
      <c r="R15" s="22" t="s">
        <v>79</v>
      </c>
    </row>
    <row r="16" ht="72" spans="1:18">
      <c r="A16" s="13">
        <v>12</v>
      </c>
      <c r="B16" s="17" t="s">
        <v>80</v>
      </c>
      <c r="C16" s="21" t="s">
        <v>69</v>
      </c>
      <c r="D16" s="16" t="s">
        <v>70</v>
      </c>
      <c r="E16" s="18" t="s">
        <v>36</v>
      </c>
      <c r="F16" s="18" t="s">
        <v>81</v>
      </c>
      <c r="G16" s="18" t="s">
        <v>27</v>
      </c>
      <c r="H16" s="17" t="s">
        <v>82</v>
      </c>
      <c r="I16" s="16" t="s">
        <v>29</v>
      </c>
      <c r="J16" s="17" t="s">
        <v>74</v>
      </c>
      <c r="K16" s="34">
        <v>515.97</v>
      </c>
      <c r="L16" s="32"/>
      <c r="M16" s="34">
        <v>515.97</v>
      </c>
      <c r="N16" s="32"/>
      <c r="O16" s="18">
        <v>420</v>
      </c>
      <c r="P16" s="18">
        <v>1298</v>
      </c>
      <c r="Q16" s="18"/>
      <c r="R16" s="17" t="s">
        <v>83</v>
      </c>
    </row>
    <row r="17" ht="60" spans="1:18">
      <c r="A17" s="13">
        <v>13</v>
      </c>
      <c r="B17" s="19" t="s">
        <v>84</v>
      </c>
      <c r="C17" s="21" t="s">
        <v>69</v>
      </c>
      <c r="D17" s="16" t="s">
        <v>70</v>
      </c>
      <c r="E17" s="16" t="s">
        <v>85</v>
      </c>
      <c r="F17" s="16" t="s">
        <v>86</v>
      </c>
      <c r="G17" s="16" t="s">
        <v>27</v>
      </c>
      <c r="H17" s="19" t="s">
        <v>87</v>
      </c>
      <c r="I17" s="16" t="s">
        <v>29</v>
      </c>
      <c r="J17" s="17" t="s">
        <v>74</v>
      </c>
      <c r="K17" s="33">
        <v>140</v>
      </c>
      <c r="L17" s="33"/>
      <c r="M17" s="33">
        <v>140</v>
      </c>
      <c r="N17" s="33"/>
      <c r="O17" s="18">
        <v>986</v>
      </c>
      <c r="P17" s="18">
        <v>2465</v>
      </c>
      <c r="Q17" s="18"/>
      <c r="R17" s="17" t="s">
        <v>88</v>
      </c>
    </row>
    <row r="18" ht="72" spans="1:18">
      <c r="A18" s="13">
        <v>14</v>
      </c>
      <c r="B18" s="15" t="s">
        <v>89</v>
      </c>
      <c r="C18" s="21" t="s">
        <v>69</v>
      </c>
      <c r="D18" s="16" t="s">
        <v>70</v>
      </c>
      <c r="E18" s="16" t="s">
        <v>85</v>
      </c>
      <c r="F18" s="16" t="s">
        <v>90</v>
      </c>
      <c r="G18" s="16" t="s">
        <v>27</v>
      </c>
      <c r="H18" s="15" t="s">
        <v>91</v>
      </c>
      <c r="I18" s="16" t="s">
        <v>29</v>
      </c>
      <c r="J18" s="17" t="s">
        <v>74</v>
      </c>
      <c r="K18" s="33">
        <v>150</v>
      </c>
      <c r="L18" s="33"/>
      <c r="M18" s="33">
        <v>150</v>
      </c>
      <c r="N18" s="33"/>
      <c r="O18" s="18">
        <v>146</v>
      </c>
      <c r="P18" s="18">
        <v>438</v>
      </c>
      <c r="Q18" s="18"/>
      <c r="R18" s="17" t="s">
        <v>92</v>
      </c>
    </row>
    <row r="19" ht="72" spans="1:18">
      <c r="A19" s="13">
        <v>15</v>
      </c>
      <c r="B19" s="22" t="s">
        <v>93</v>
      </c>
      <c r="C19" s="21" t="s">
        <v>69</v>
      </c>
      <c r="D19" s="16" t="s">
        <v>70</v>
      </c>
      <c r="E19" s="16" t="s">
        <v>85</v>
      </c>
      <c r="F19" s="16" t="s">
        <v>94</v>
      </c>
      <c r="G19" s="16" t="s">
        <v>27</v>
      </c>
      <c r="H19" s="22" t="s">
        <v>95</v>
      </c>
      <c r="I19" s="16" t="s">
        <v>29</v>
      </c>
      <c r="J19" s="17" t="s">
        <v>74</v>
      </c>
      <c r="K19" s="33">
        <v>588.8</v>
      </c>
      <c r="L19" s="33"/>
      <c r="M19" s="33">
        <v>588.8</v>
      </c>
      <c r="N19" s="32"/>
      <c r="O19" s="18">
        <v>798</v>
      </c>
      <c r="P19" s="18">
        <v>1992</v>
      </c>
      <c r="Q19" s="18"/>
      <c r="R19" s="17" t="s">
        <v>96</v>
      </c>
    </row>
    <row r="20" ht="48" spans="1:18">
      <c r="A20" s="13">
        <v>16</v>
      </c>
      <c r="B20" s="15" t="s">
        <v>97</v>
      </c>
      <c r="C20" s="21" t="s">
        <v>69</v>
      </c>
      <c r="D20" s="16" t="s">
        <v>70</v>
      </c>
      <c r="E20" s="16" t="s">
        <v>98</v>
      </c>
      <c r="F20" s="16" t="s">
        <v>99</v>
      </c>
      <c r="G20" s="16" t="s">
        <v>27</v>
      </c>
      <c r="H20" s="15" t="s">
        <v>100</v>
      </c>
      <c r="I20" s="16" t="s">
        <v>29</v>
      </c>
      <c r="J20" s="17" t="s">
        <v>74</v>
      </c>
      <c r="K20" s="33">
        <v>205.92</v>
      </c>
      <c r="L20" s="32"/>
      <c r="M20" s="33">
        <v>205.92</v>
      </c>
      <c r="N20" s="33"/>
      <c r="O20" s="18"/>
      <c r="P20" s="18"/>
      <c r="Q20" s="18"/>
      <c r="R20" s="17" t="s">
        <v>101</v>
      </c>
    </row>
    <row r="21" ht="48" spans="1:18">
      <c r="A21" s="13">
        <v>17</v>
      </c>
      <c r="B21" s="15" t="s">
        <v>102</v>
      </c>
      <c r="C21" s="21" t="s">
        <v>69</v>
      </c>
      <c r="D21" s="16" t="s">
        <v>70</v>
      </c>
      <c r="E21" s="16" t="s">
        <v>98</v>
      </c>
      <c r="F21" s="16" t="s">
        <v>103</v>
      </c>
      <c r="G21" s="16" t="s">
        <v>27</v>
      </c>
      <c r="H21" s="15" t="s">
        <v>104</v>
      </c>
      <c r="I21" s="16" t="s">
        <v>29</v>
      </c>
      <c r="J21" s="17" t="s">
        <v>74</v>
      </c>
      <c r="K21" s="33">
        <v>623.7</v>
      </c>
      <c r="L21" s="32"/>
      <c r="M21" s="33">
        <v>623.7</v>
      </c>
      <c r="N21" s="33"/>
      <c r="O21" s="18">
        <v>2055</v>
      </c>
      <c r="P21" s="18">
        <v>1227</v>
      </c>
      <c r="Q21" s="18"/>
      <c r="R21" s="17" t="s">
        <v>105</v>
      </c>
    </row>
    <row r="22" ht="60" spans="1:18">
      <c r="A22" s="13">
        <v>18</v>
      </c>
      <c r="B22" s="19" t="s">
        <v>106</v>
      </c>
      <c r="C22" s="21" t="s">
        <v>69</v>
      </c>
      <c r="D22" s="16" t="s">
        <v>70</v>
      </c>
      <c r="E22" s="16" t="s">
        <v>107</v>
      </c>
      <c r="F22" s="16" t="s">
        <v>108</v>
      </c>
      <c r="G22" s="16" t="s">
        <v>27</v>
      </c>
      <c r="H22" s="22" t="s">
        <v>109</v>
      </c>
      <c r="I22" s="16" t="s">
        <v>29</v>
      </c>
      <c r="J22" s="17" t="s">
        <v>74</v>
      </c>
      <c r="K22" s="33">
        <v>639</v>
      </c>
      <c r="L22" s="32"/>
      <c r="M22" s="33">
        <v>639</v>
      </c>
      <c r="N22" s="33"/>
      <c r="O22" s="18">
        <v>35</v>
      </c>
      <c r="P22" s="18">
        <v>73</v>
      </c>
      <c r="Q22" s="18">
        <v>0</v>
      </c>
      <c r="R22" s="17" t="s">
        <v>110</v>
      </c>
    </row>
    <row r="23" ht="60" spans="1:18">
      <c r="A23" s="13">
        <v>19</v>
      </c>
      <c r="B23" s="23" t="s">
        <v>111</v>
      </c>
      <c r="C23" s="21" t="s">
        <v>69</v>
      </c>
      <c r="D23" s="16" t="s">
        <v>70</v>
      </c>
      <c r="E23" s="16" t="s">
        <v>112</v>
      </c>
      <c r="F23" s="16" t="s">
        <v>113</v>
      </c>
      <c r="G23" s="16" t="s">
        <v>27</v>
      </c>
      <c r="H23" s="15" t="s">
        <v>114</v>
      </c>
      <c r="I23" s="16" t="s">
        <v>29</v>
      </c>
      <c r="J23" s="17" t="s">
        <v>74</v>
      </c>
      <c r="K23" s="33">
        <v>696.15</v>
      </c>
      <c r="L23" s="32"/>
      <c r="M23" s="33">
        <v>696.15</v>
      </c>
      <c r="N23" s="33"/>
      <c r="O23" s="18">
        <v>670</v>
      </c>
      <c r="P23" s="18">
        <v>1675</v>
      </c>
      <c r="Q23" s="18"/>
      <c r="R23" s="17" t="s">
        <v>115</v>
      </c>
    </row>
    <row r="24" ht="48" spans="1:18">
      <c r="A24" s="13">
        <v>20</v>
      </c>
      <c r="B24" s="23" t="s">
        <v>116</v>
      </c>
      <c r="C24" s="21" t="s">
        <v>69</v>
      </c>
      <c r="D24" s="16" t="s">
        <v>70</v>
      </c>
      <c r="E24" s="16" t="s">
        <v>117</v>
      </c>
      <c r="F24" s="24" t="s">
        <v>118</v>
      </c>
      <c r="G24" s="16" t="s">
        <v>27</v>
      </c>
      <c r="H24" s="15" t="s">
        <v>119</v>
      </c>
      <c r="I24" s="16" t="s">
        <v>29</v>
      </c>
      <c r="J24" s="17" t="s">
        <v>74</v>
      </c>
      <c r="K24" s="33">
        <v>423</v>
      </c>
      <c r="L24" s="33"/>
      <c r="M24" s="33">
        <v>423</v>
      </c>
      <c r="N24" s="33"/>
      <c r="O24" s="18">
        <v>46</v>
      </c>
      <c r="P24" s="18">
        <v>97</v>
      </c>
      <c r="Q24" s="18"/>
      <c r="R24" s="17" t="s">
        <v>120</v>
      </c>
    </row>
    <row r="25" ht="72" spans="1:18">
      <c r="A25" s="13">
        <v>21</v>
      </c>
      <c r="B25" s="23" t="s">
        <v>121</v>
      </c>
      <c r="C25" s="21" t="s">
        <v>69</v>
      </c>
      <c r="D25" s="16" t="s">
        <v>70</v>
      </c>
      <c r="E25" s="25" t="s">
        <v>53</v>
      </c>
      <c r="F25" s="25" t="s">
        <v>54</v>
      </c>
      <c r="G25" s="25" t="s">
        <v>27</v>
      </c>
      <c r="H25" s="26" t="s">
        <v>122</v>
      </c>
      <c r="I25" s="16" t="s">
        <v>29</v>
      </c>
      <c r="J25" s="17" t="s">
        <v>74</v>
      </c>
      <c r="K25" s="36">
        <f>2.5*90</f>
        <v>225</v>
      </c>
      <c r="L25" s="36"/>
      <c r="M25" s="36">
        <f>2.5*90</f>
        <v>225</v>
      </c>
      <c r="N25" s="36"/>
      <c r="O25" s="25">
        <v>622</v>
      </c>
      <c r="P25" s="25">
        <v>1301</v>
      </c>
      <c r="Q25" s="25"/>
      <c r="R25" s="17" t="s">
        <v>123</v>
      </c>
    </row>
    <row r="26" ht="72" spans="1:18">
      <c r="A26" s="13">
        <v>22</v>
      </c>
      <c r="B26" s="19" t="s">
        <v>124</v>
      </c>
      <c r="C26" s="21" t="s">
        <v>69</v>
      </c>
      <c r="D26" s="16" t="s">
        <v>70</v>
      </c>
      <c r="E26" s="16" t="s">
        <v>125</v>
      </c>
      <c r="F26" s="16" t="s">
        <v>126</v>
      </c>
      <c r="G26" s="16" t="s">
        <v>27</v>
      </c>
      <c r="H26" s="15" t="s">
        <v>127</v>
      </c>
      <c r="I26" s="16" t="s">
        <v>29</v>
      </c>
      <c r="J26" s="17" t="s">
        <v>74</v>
      </c>
      <c r="K26" s="32">
        <v>300</v>
      </c>
      <c r="L26" s="32"/>
      <c r="M26" s="32">
        <v>300</v>
      </c>
      <c r="N26" s="32"/>
      <c r="O26" s="16">
        <v>550</v>
      </c>
      <c r="P26" s="16">
        <v>1100</v>
      </c>
      <c r="Q26" s="16"/>
      <c r="R26" s="17" t="s">
        <v>128</v>
      </c>
    </row>
    <row r="27" ht="72" spans="1:18">
      <c r="A27" s="13">
        <v>23</v>
      </c>
      <c r="B27" s="15" t="s">
        <v>129</v>
      </c>
      <c r="C27" s="21" t="s">
        <v>69</v>
      </c>
      <c r="D27" s="16" t="s">
        <v>70</v>
      </c>
      <c r="E27" s="16" t="s">
        <v>130</v>
      </c>
      <c r="F27" s="16" t="s">
        <v>131</v>
      </c>
      <c r="G27" s="16" t="s">
        <v>27</v>
      </c>
      <c r="H27" s="15" t="s">
        <v>132</v>
      </c>
      <c r="I27" s="16" t="s">
        <v>29</v>
      </c>
      <c r="J27" s="17" t="s">
        <v>74</v>
      </c>
      <c r="K27" s="32">
        <v>570</v>
      </c>
      <c r="L27" s="32"/>
      <c r="M27" s="32">
        <v>570</v>
      </c>
      <c r="N27" s="32"/>
      <c r="O27" s="16">
        <v>137</v>
      </c>
      <c r="P27" s="16">
        <v>315</v>
      </c>
      <c r="Q27" s="16"/>
      <c r="R27" s="17" t="s">
        <v>133</v>
      </c>
    </row>
    <row r="28" ht="72" spans="1:18">
      <c r="A28" s="13">
        <v>24</v>
      </c>
      <c r="B28" s="15" t="s">
        <v>134</v>
      </c>
      <c r="C28" s="21" t="s">
        <v>69</v>
      </c>
      <c r="D28" s="16" t="s">
        <v>63</v>
      </c>
      <c r="E28" s="16" t="s">
        <v>135</v>
      </c>
      <c r="F28" s="16" t="s">
        <v>136</v>
      </c>
      <c r="G28" s="16" t="s">
        <v>27</v>
      </c>
      <c r="H28" s="15" t="s">
        <v>137</v>
      </c>
      <c r="I28" s="16" t="s">
        <v>29</v>
      </c>
      <c r="J28" s="16" t="s">
        <v>138</v>
      </c>
      <c r="K28" s="32">
        <v>2405</v>
      </c>
      <c r="L28" s="32"/>
      <c r="M28" s="32">
        <v>2405</v>
      </c>
      <c r="N28" s="32"/>
      <c r="O28" s="16">
        <v>24993</v>
      </c>
      <c r="P28" s="16"/>
      <c r="Q28" s="16"/>
      <c r="R28" s="39" t="s">
        <v>139</v>
      </c>
    </row>
    <row r="29" ht="192" spans="1:18">
      <c r="A29" s="13">
        <v>25</v>
      </c>
      <c r="B29" s="15" t="s">
        <v>140</v>
      </c>
      <c r="C29" s="21" t="s">
        <v>69</v>
      </c>
      <c r="D29" s="16" t="s">
        <v>63</v>
      </c>
      <c r="E29" s="16" t="s">
        <v>125</v>
      </c>
      <c r="F29" s="16" t="s">
        <v>141</v>
      </c>
      <c r="G29" s="16" t="s">
        <v>27</v>
      </c>
      <c r="H29" s="15" t="s">
        <v>142</v>
      </c>
      <c r="I29" s="16" t="s">
        <v>29</v>
      </c>
      <c r="J29" s="16" t="s">
        <v>138</v>
      </c>
      <c r="K29" s="32">
        <v>289</v>
      </c>
      <c r="L29" s="32"/>
      <c r="M29" s="32">
        <v>289</v>
      </c>
      <c r="N29" s="32"/>
      <c r="O29" s="16">
        <v>180</v>
      </c>
      <c r="P29" s="16">
        <v>320</v>
      </c>
      <c r="Q29" s="16">
        <v>3000</v>
      </c>
      <c r="R29" s="22" t="s">
        <v>143</v>
      </c>
    </row>
    <row r="30" ht="108" spans="1:18">
      <c r="A30" s="13">
        <v>26</v>
      </c>
      <c r="B30" s="15" t="s">
        <v>144</v>
      </c>
      <c r="C30" s="21" t="s">
        <v>69</v>
      </c>
      <c r="D30" s="16" t="s">
        <v>63</v>
      </c>
      <c r="E30" s="25" t="s">
        <v>145</v>
      </c>
      <c r="F30" s="16"/>
      <c r="G30" s="16" t="s">
        <v>27</v>
      </c>
      <c r="H30" s="15" t="s">
        <v>146</v>
      </c>
      <c r="I30" s="16" t="s">
        <v>29</v>
      </c>
      <c r="J30" s="16" t="s">
        <v>138</v>
      </c>
      <c r="K30" s="32">
        <v>316.31</v>
      </c>
      <c r="L30" s="16"/>
      <c r="M30" s="32">
        <v>316.31</v>
      </c>
      <c r="N30" s="16"/>
      <c r="O30" s="16">
        <v>10108</v>
      </c>
      <c r="P30" s="16"/>
      <c r="Q30" s="16"/>
      <c r="R30" s="15" t="s">
        <v>147</v>
      </c>
    </row>
    <row r="31" ht="120" spans="1:18">
      <c r="A31" s="13">
        <v>27</v>
      </c>
      <c r="B31" s="16" t="s">
        <v>148</v>
      </c>
      <c r="C31" s="21" t="s">
        <v>69</v>
      </c>
      <c r="D31" s="16" t="s">
        <v>63</v>
      </c>
      <c r="E31" s="25" t="s">
        <v>149</v>
      </c>
      <c r="F31" s="27" t="s">
        <v>150</v>
      </c>
      <c r="G31" s="16" t="s">
        <v>27</v>
      </c>
      <c r="H31" s="28" t="s">
        <v>151</v>
      </c>
      <c r="I31" s="16" t="s">
        <v>29</v>
      </c>
      <c r="J31" s="16" t="s">
        <v>138</v>
      </c>
      <c r="K31" s="32">
        <v>729</v>
      </c>
      <c r="L31" s="16"/>
      <c r="M31" s="32">
        <v>729</v>
      </c>
      <c r="N31" s="16"/>
      <c r="O31" s="16">
        <v>12721</v>
      </c>
      <c r="P31" s="16"/>
      <c r="Q31" s="16"/>
      <c r="R31" s="39" t="s">
        <v>152</v>
      </c>
    </row>
    <row r="32" ht="31" customHeight="1" spans="1:18">
      <c r="A32" s="13">
        <v>28</v>
      </c>
      <c r="B32" s="16" t="s">
        <v>153</v>
      </c>
      <c r="C32" s="21" t="s">
        <v>69</v>
      </c>
      <c r="D32" s="16" t="s">
        <v>63</v>
      </c>
      <c r="E32" s="19" t="s">
        <v>64</v>
      </c>
      <c r="F32" s="19" t="s">
        <v>154</v>
      </c>
      <c r="G32" s="20" t="s">
        <v>27</v>
      </c>
      <c r="H32" s="28" t="s">
        <v>155</v>
      </c>
      <c r="I32" s="16" t="s">
        <v>29</v>
      </c>
      <c r="J32" s="16" t="s">
        <v>156</v>
      </c>
      <c r="K32" s="32">
        <v>245</v>
      </c>
      <c r="L32" s="16"/>
      <c r="M32" s="32">
        <v>245</v>
      </c>
      <c r="N32" s="16"/>
      <c r="O32" s="16">
        <v>70000</v>
      </c>
      <c r="P32" s="16"/>
      <c r="Q32" s="16"/>
      <c r="R32" s="39" t="s">
        <v>157</v>
      </c>
    </row>
    <row r="33" ht="72" spans="1:18">
      <c r="A33" s="13">
        <v>29</v>
      </c>
      <c r="B33" s="19" t="s">
        <v>158</v>
      </c>
      <c r="C33" s="19" t="s">
        <v>159</v>
      </c>
      <c r="D33" s="20" t="s">
        <v>160</v>
      </c>
      <c r="E33" s="19" t="s">
        <v>64</v>
      </c>
      <c r="F33" s="19" t="s">
        <v>154</v>
      </c>
      <c r="G33" s="20" t="s">
        <v>27</v>
      </c>
      <c r="H33" s="19" t="s">
        <v>160</v>
      </c>
      <c r="I33" s="16" t="s">
        <v>161</v>
      </c>
      <c r="J33" s="19" t="s">
        <v>162</v>
      </c>
      <c r="K33" s="35">
        <v>35</v>
      </c>
      <c r="L33" s="32"/>
      <c r="M33" s="35">
        <v>35</v>
      </c>
      <c r="N33" s="20"/>
      <c r="O33" s="16">
        <v>460</v>
      </c>
      <c r="P33" s="20"/>
      <c r="Q33" s="20"/>
      <c r="R33" s="17" t="s">
        <v>163</v>
      </c>
    </row>
    <row r="34" ht="84" spans="1:18">
      <c r="A34" s="13">
        <v>30</v>
      </c>
      <c r="B34" s="19" t="s">
        <v>164</v>
      </c>
      <c r="C34" s="19" t="s">
        <v>165</v>
      </c>
      <c r="D34" s="20" t="s">
        <v>166</v>
      </c>
      <c r="E34" s="19" t="s">
        <v>64</v>
      </c>
      <c r="F34" s="19" t="s">
        <v>154</v>
      </c>
      <c r="G34" s="20" t="s">
        <v>27</v>
      </c>
      <c r="H34" s="19" t="s">
        <v>167</v>
      </c>
      <c r="I34" s="16" t="s">
        <v>161</v>
      </c>
      <c r="J34" s="19" t="s">
        <v>168</v>
      </c>
      <c r="K34" s="35">
        <v>55</v>
      </c>
      <c r="L34" s="32"/>
      <c r="M34" s="35">
        <v>55</v>
      </c>
      <c r="N34" s="20"/>
      <c r="O34" s="16">
        <v>233</v>
      </c>
      <c r="P34" s="20"/>
      <c r="Q34" s="20"/>
      <c r="R34" s="17" t="s">
        <v>169</v>
      </c>
    </row>
    <row r="35" ht="24" spans="1:18">
      <c r="A35" s="13">
        <v>31</v>
      </c>
      <c r="B35" s="19" t="s">
        <v>170</v>
      </c>
      <c r="C35" s="19" t="s">
        <v>170</v>
      </c>
      <c r="D35" s="20" t="s">
        <v>170</v>
      </c>
      <c r="E35" s="19" t="s">
        <v>64</v>
      </c>
      <c r="F35" s="19" t="s">
        <v>154</v>
      </c>
      <c r="G35" s="20" t="s">
        <v>27</v>
      </c>
      <c r="H35" s="19" t="s">
        <v>170</v>
      </c>
      <c r="I35" s="16" t="s">
        <v>161</v>
      </c>
      <c r="J35" s="19" t="s">
        <v>171</v>
      </c>
      <c r="K35" s="35">
        <v>77.59</v>
      </c>
      <c r="L35" s="32"/>
      <c r="M35" s="35">
        <v>77.59</v>
      </c>
      <c r="N35" s="20"/>
      <c r="O35" s="20"/>
      <c r="P35" s="20"/>
      <c r="Q35" s="20"/>
      <c r="R35" s="19"/>
    </row>
  </sheetData>
  <mergeCells count="14">
    <mergeCell ref="A1:R1"/>
    <mergeCell ref="E3:F3"/>
    <mergeCell ref="L3:N3"/>
    <mergeCell ref="O3:Q3"/>
    <mergeCell ref="A3:A4"/>
    <mergeCell ref="B3:B4"/>
    <mergeCell ref="C3:C4"/>
    <mergeCell ref="D3:D4"/>
    <mergeCell ref="G3:G4"/>
    <mergeCell ref="H3:H4"/>
    <mergeCell ref="I3:I4"/>
    <mergeCell ref="J3:J4"/>
    <mergeCell ref="K3:K4"/>
    <mergeCell ref="R3:R4"/>
  </mergeCells>
  <dataValidations count="3">
    <dataValidation type="list" allowBlank="1" showInputMessage="1" showErrorMessage="1" sqref="D5 D6 D7 D8 D11 D12 D13 D29 D30 D31 D32 D9:D10">
      <formula1>"种植养殖加工服务,休闲农业与乡村旅游,光伏,生态扶贫,通村屯组硬化路及护栏,产业路,小型农田水利设施,其它"</formula1>
    </dataValidation>
    <dataValidation allowBlank="1" showInputMessage="1" showErrorMessage="1" sqref="C7 C11 C12 C13 C5:C6 C8:C10"/>
    <dataValidation type="list" allowBlank="1" showInputMessage="1" showErrorMessage="1" sqref="G16 G22">
      <formula1>"新建,续建,扩建"</formula1>
    </dataValidation>
  </dataValidations>
  <pageMargins left="0.393055555555556" right="0.275" top="1" bottom="1" header="0.511805555555556" footer="0.51180555555555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2019-11-19T02:30:00Z</dcterms:created>
  <dcterms:modified xsi:type="dcterms:W3CDTF">2021-08-10T02:45:07Z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ubyTemplateID" linkTarget="0">
    <vt:lpwstr>14</vt:lpwstr>
  </property>
  <property fmtid="{D5CDD505-2E9C-101B-9397-08002B2CF9AE}" pid="4" name="ICV">
    <vt:lpwstr>C78797D2C98547218CC5C0CF2FDC2300</vt:lpwstr>
  </property>
</Properties>
</file>