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50" activeTab="0"/>
  </bookViews>
  <sheets>
    <sheet name="专项" sheetId="1" r:id="rId1"/>
    <sheet name="Sheet1" sheetId="2" r:id="rId2"/>
    <sheet name="Sheet2" sheetId="3" r:id="rId3"/>
  </sheets>
  <definedNames>
    <definedName name="_xlnm.Print_Area" localSheetId="0">'专项'!$A$1:$G$22</definedName>
    <definedName name="_xlnm.Print_Titles" localSheetId="0">'专项'!$1:$3</definedName>
  </definedNames>
  <calcPr fullCalcOnLoad="1"/>
</workbook>
</file>

<file path=xl/sharedStrings.xml><?xml version="1.0" encoding="utf-8"?>
<sst xmlns="http://schemas.openxmlformats.org/spreadsheetml/2006/main" count="108" uniqueCount="93">
  <si>
    <t>附件：1</t>
  </si>
  <si>
    <t>黑龙江省财政专项扶贫资金绩效评价指标评分表（调整后）</t>
  </si>
  <si>
    <t>序号</t>
  </si>
  <si>
    <t>指标</t>
  </si>
  <si>
    <t>指标满分</t>
  </si>
  <si>
    <t>指标评价值及得分</t>
  </si>
  <si>
    <t>数据来源</t>
  </si>
  <si>
    <t>减分原因</t>
  </si>
  <si>
    <t>预评分</t>
  </si>
  <si>
    <t>合计</t>
  </si>
  <si>
    <t>100
+3
-15</t>
  </si>
  <si>
    <t>基础分100分（调整指标最高加3分，最高减15分）</t>
  </si>
  <si>
    <t>（一）</t>
  </si>
  <si>
    <t>资金投入</t>
  </si>
  <si>
    <t>主要评价县（市）本级资金投入情况</t>
  </si>
  <si>
    <t>5</t>
  </si>
  <si>
    <t>县（市）本级预算安排财政专项扶贫资金增幅</t>
  </si>
  <si>
    <t>年度增幅≥5%,得满分；未安排的得0分。低于增幅的,按比例减分。</t>
  </si>
  <si>
    <t>扶贫开发信息系统,各县（市）上报并附佐证材料。</t>
  </si>
  <si>
    <t>3</t>
  </si>
  <si>
    <t>县（市）本级预算安排财政专项扶贫资金与省安排本县的财政专项扶贫资金的比例</t>
  </si>
  <si>
    <r>
      <rPr>
        <sz val="10"/>
        <rFont val="宋体"/>
        <family val="0"/>
      </rPr>
      <t>≥</t>
    </r>
    <r>
      <rPr>
        <sz val="10"/>
        <rFont val="Times New Roman"/>
        <family val="1"/>
      </rPr>
      <t>5%</t>
    </r>
    <r>
      <rPr>
        <sz val="10"/>
        <rFont val="宋体"/>
        <family val="0"/>
      </rPr>
      <t>，得满分；未安排得</t>
    </r>
    <r>
      <rPr>
        <sz val="10"/>
        <rFont val="Times New Roman"/>
        <family val="1"/>
      </rPr>
      <t>0</t>
    </r>
    <r>
      <rPr>
        <sz val="10"/>
        <rFont val="宋体"/>
        <family val="0"/>
      </rPr>
      <t>分；在上述比例之间的，按比例计分。</t>
    </r>
  </si>
  <si>
    <t>2</t>
  </si>
  <si>
    <t>(二)</t>
  </si>
  <si>
    <t>资金拨付</t>
  </si>
  <si>
    <t>主要评价对省砍块资金县级财政的拨付时间效率</t>
  </si>
  <si>
    <t>3.4</t>
  </si>
  <si>
    <t>县(市）级财政拨付进度</t>
  </si>
  <si>
    <r>
      <t>评价县（市）财政对省砍块到县（市）的专项扶贫资金的拨付时间效率。县（市）财政拨付部门或项目单位</t>
    </r>
    <r>
      <rPr>
        <sz val="10"/>
        <rFont val="SimSun"/>
        <family val="0"/>
      </rPr>
      <t>≤</t>
    </r>
    <r>
      <rPr>
        <sz val="10"/>
        <rFont val="宋体"/>
        <family val="0"/>
      </rPr>
      <t>30日为满分；&gt;60日为0分；在30日至60日之间拨付的，按未拨付资金量和加权时长减分。不足1分的，最少减1分。</t>
    </r>
  </si>
  <si>
    <r>
      <t>扶贫开发信息系统,各县（市）上报并附佐证材料</t>
    </r>
    <r>
      <rPr>
        <sz val="10"/>
        <color indexed="10"/>
        <rFont val="宋体"/>
        <family val="0"/>
      </rPr>
      <t>。</t>
    </r>
  </si>
  <si>
    <t>四个指标资金落实项目时间大于60.</t>
  </si>
  <si>
    <t>(三)</t>
  </si>
  <si>
    <t>项目安排</t>
  </si>
  <si>
    <t>主要评价省砍块下拨资金落实到具体项目的时间效率</t>
  </si>
  <si>
    <t>4.28</t>
  </si>
  <si>
    <t>项目备案</t>
  </si>
  <si>
    <t>评价省级砍块下达的扶贫资金到县（市）后，县（市）落实到具体项目的时间效率。≤45日为满分,＞60日为0分,45-60日之间的按比例减分。</t>
  </si>
  <si>
    <t>各县（市）上报备案文件,省级掌握的县级项目备案情况。</t>
  </si>
  <si>
    <t>一个项目落实时间超过60天</t>
  </si>
  <si>
    <t>(四)</t>
  </si>
  <si>
    <t>资金监管</t>
  </si>
  <si>
    <t>主要评价扶贫资金监管责任落实情况</t>
  </si>
  <si>
    <t>10.4</t>
  </si>
  <si>
    <t>信息公开和公告公示制度建设和执行</t>
  </si>
  <si>
    <r>
      <t>评价各级资金项目信息公开、公告公示制度建设和公告公示平台建设情况，以及按要求公开扶贫有关政策、资</t>
    </r>
    <r>
      <rPr>
        <sz val="10"/>
        <rFont val="SimSun"/>
        <family val="0"/>
      </rPr>
      <t>金使用及项目安排等情况，分县（市）、村两级进行评价。县级最高4分，村级最高4分。</t>
    </r>
  </si>
  <si>
    <t>各县（市）上报,扶贫开发信息系统,脱贫攻坚督查巡查,财政、审计监督检查。</t>
  </si>
  <si>
    <t>层级多、无举报电话、审计问题、绩效评价未公开。</t>
  </si>
  <si>
    <t>5.4</t>
  </si>
  <si>
    <t>监督检查制度建设和执行</t>
  </si>
  <si>
    <t>评价各县（市）落实主体责任，监督检查制度建设及开展监督检查情况，包括组织检查、检查成果和问题整改等；12317扶贫监督举报电话接受扶贫资金社会监督情况及各县对举报件办理情况（包括办理效率、办理质量等）；县（市）扶贫监督举报电话（或类似功能举报平台）建设和使用情况。视扶贫开发与动态监控信息系统建设情况增加数据异常与警示情况。</t>
  </si>
  <si>
    <t>各县（市）上报,财政、审计监督检查,国务院扶贫办12317监督举报中心,扶贫开发信息系统,动态监控信息系统等。</t>
  </si>
  <si>
    <t>(五)</t>
  </si>
  <si>
    <t>资金使用成效</t>
  </si>
  <si>
    <t>主要评价资金使用的效果</t>
  </si>
  <si>
    <t>年度资金结转结余率</t>
  </si>
  <si>
    <t>对结转结余资金在1年以内、1-2年和2年以上分开考核。1年以内的资金结转结余率＜8%，得10分；≥20%，得0分；8%-20%之间按比例得分。1-2年的资金结转结余率＜2%，得5分；≥10%，得0分；2%-10%之间按比例得分。不存2年以上结转结余资金的得3分；存在的直接0分。</t>
  </si>
  <si>
    <t>各县上报,统计报表,扶贫开发信息系统等。</t>
  </si>
  <si>
    <t>8</t>
  </si>
  <si>
    <t>资金统筹整合使用成效(只适用于20个国家级贫困县）</t>
  </si>
  <si>
    <t xml:space="preserve">评价落实国务院办公厅及财政部、国务院扶贫办，省委、省政府办公厅、省直相关部门关于贫困县涉农资金整合政策要求情况。包括：工作机制运行1.5分（专题培训0.5分、媒体报道0.5分、信息报送0.5分）；管理制度建设4.5分（贫困县（市）方案编制及质量2分、县（市）整合资金管理规章制度、报表及质量2.5分）；整合资金进度5分，已整合资金规模占计划整合资金规模比例达到80%（含）以上的得5分，不足按比例得分；资金支出进度5分，已完成支出资金规模占计划整合资金规模比例达到80%（含）以上的得5分，不足按比例得分。对发现的干扰整合、整合不到位、超范围整合、未保障摘帽县巩固脱贫成效资金需求等问题，每起扣1分。
</t>
  </si>
  <si>
    <t>各县（市）上报,各级相关部门督查结果。</t>
  </si>
  <si>
    <t>支出进度小于80%，减0.57分。</t>
  </si>
  <si>
    <t>贫困人口减少</t>
  </si>
  <si>
    <t>评价各县（市）年度脱贫任务完成情况。
完成任务15分，未完成按比例计分。</t>
  </si>
  <si>
    <t>各县（市）上报,扶贫开发信息系统。</t>
  </si>
  <si>
    <t>精准使用情况</t>
  </si>
  <si>
    <t xml:space="preserve">评价各县（市）年度资金安排是否瞄准建档立卡贫困户，项目实施是否与脱贫成效紧密挂钩。围绕贫困村和贫困户分配资金、落实项目的得8分，否则不得分；年度资金用于扶持贫困户发展增收项目比例满分10分，其中：高于全省平均水平5个百分点以上的得10分，等于平均水平的得8分，介于上述两者之间的按比例加分，低于平均水平的按比例减分。按要求建设和调整项目库的得3分，否则不得分。扶贫项目资金绩效目标填报及时、科学、完整的得2分，否则不得分。对省级以上（含省级）审计、财政、扶贫等部门及第三方抽查评价中发现问题项目加大扣分力度。           </t>
  </si>
  <si>
    <t>各县（市）上报年度资金使用情况总结、扶贫增收项目收益分配与贫困户利益联结等佐证材料,扶贫开发信息系统,财政动态监测系统,审计、财政监督检查、脱贫攻坚督查巡查、第三方抽查评价结果等。</t>
  </si>
  <si>
    <t>缺计算依据的10分无法计算。</t>
  </si>
  <si>
    <t>(六)</t>
  </si>
  <si>
    <t>加减分指标</t>
  </si>
  <si>
    <t>+3
-15</t>
  </si>
  <si>
    <t>主要评价机制创新和违规违纪情况</t>
  </si>
  <si>
    <t>机制创新</t>
  </si>
  <si>
    <t>最高加3分</t>
  </si>
  <si>
    <t>该指标为加分指标。主要评价财政专项扶贫资金分配、使用、监管等各方面的机制创新情况，扶贫开发信息系统和动态监控系统应用情况。重点评价调动贫困群众内生动力、特殊贫困区域和人口的帮扶办法等。</t>
  </si>
  <si>
    <t>各县（市）上报相关文件资料,省级掌握系统应用情况。</t>
  </si>
  <si>
    <t>违规违纪</t>
  </si>
  <si>
    <t>最高扣15分</t>
  </si>
  <si>
    <t>该指标为减分指标。主要评价由各级审计、财政监督检查、纪检监察、检察、扶贫督查巡查等发现和曝光的违纪违法使用财政专项扶贫资金的情况（包括内部资料或媒体披露的、经核实的问题）。根据检查查出违纪违规问题及整改情况扣分。中央、省领导同志做出过批示的，经查实为财政专项扶贫资金突出问题的，直接扣15分。</t>
  </si>
  <si>
    <t>中央纪委、最高检、审计署、财政部和国务院扶贫办等,省审计厅、纪委监察厅、扶贫办、发改委、民宗委、林草局、财政厅检查报告等,各县上报。</t>
  </si>
  <si>
    <t>中督发〔2015〕12号</t>
  </si>
  <si>
    <t>2015.5.6</t>
  </si>
  <si>
    <t>甘肃对标“八个着力”聚焦扶贫攻坚显成效，全面建成小康社会仍需提速加力——习近平总书记甘肃考察二次回访调研报告</t>
  </si>
  <si>
    <t>财办预〔2015〕22号</t>
  </si>
  <si>
    <r>
      <rPr>
        <b/>
        <sz val="9"/>
        <color indexed="8"/>
        <rFont val="宋体"/>
        <family val="0"/>
      </rPr>
      <t xml:space="preserve">   一、关于加大转移支付力度。</t>
    </r>
    <r>
      <rPr>
        <sz val="9"/>
        <color indexed="8"/>
        <rFont val="宋体"/>
        <family val="0"/>
      </rPr>
      <t>中央财政一直高度重视甘肃省经济社会发展，不断加大政策和资金支持力度。2010-2014年，中央财政累计补助甘肃省7292亿元，年均增长15.1%，高于全国平均水平3.1个百分点。其中，一般性转移支付累计补助3758亿元，年均增长19.4%；专项转移支付累计补助3073亿元，年均增长12.2%。2014年中央财政补助甘肃省1808亿元，占其公共财政预算支出的71.1%，高于西部地区平均水平16个百分点。对甘肃省经济社会发展中的重点问题，中央财政给予了特殊支持政策。一是为支持甘肃开展扶贫移民搬迁，解决西部困难地区基本生存和长远发展问题，经报国务院批准，2014-2017年每年补助甘肃5亿元，共计20亿元。二是为贯彻《国务院办公厅关于进一步支持甘肃省经济社会发展的若干意见》（国办发〔2010〕29号），经国务院批准，2013-2017年期间，每年给予甘肃省财力补助8亿元，5年共计40亿元。</t>
    </r>
  </si>
  <si>
    <t>无最新进展。</t>
  </si>
  <si>
    <t>暂无</t>
  </si>
  <si>
    <r>
      <rPr>
        <b/>
        <sz val="9"/>
        <rFont val="宋体"/>
        <family val="0"/>
      </rPr>
      <t xml:space="preserve">    二、关于提高中央财政专项扶贫资金投入力度。</t>
    </r>
    <r>
      <rPr>
        <sz val="9"/>
        <rFont val="宋体"/>
        <family val="0"/>
      </rPr>
      <t>中央财政一直非常重视甘肃省扶贫开发工作。2013－2014年，中央财政分别安排甘肃省扶贫资金31.9亿元、36.36亿元，分别比上年增长27.9%、14%，增幅均高于同期中央财政补助地方扶贫资金总量增幅。
2015年，中央财政将在坚持按照因素法和绩效评价结果分配资金的基础上，充分考虑甘肃省是全国西部地区贫困程度较深省份的实际情况，在分配扶贫资金时对甘肃省给予倾斜，继续加大对甘肃省扶贫开发支持力度。截至目前，中央财政已拨付甘肃省扶贫资金28.37亿元。</t>
    </r>
  </si>
  <si>
    <t xml:space="preserve">    近年来，中央财政不断加大对甘肃的扶贫开发投入力度，在分配专项扶贫资金时给予重点支持。一方面，不断完善因素法分配机制，确保贫困问题突出的甘肃等省份获得重点支持。另一方面，考虑甘肃藏区面临的突出贫困问题，2015-2016年，在因素法测算的资金之外专门增加安排甘肃1.8亿元。
    2015-2016年，中央财政分别安排甘肃财政专项扶贫资金40.77亿元和59.52亿元，分别较上年增长12.13%和45.99%。</t>
  </si>
  <si>
    <t xml:space="preserve">    中央财政补助甘肃专项扶贫资金的持续稳定增长，为甘肃加快推进脱贫攻坚提供了有力的投入支撑。</t>
  </si>
  <si>
    <r>
      <rPr>
        <b/>
        <sz val="9"/>
        <rFont val="宋体"/>
        <family val="0"/>
      </rPr>
      <t xml:space="preserve">    三、关于在光伏扶贫工程建设资金、规模和技术等方面给予更大支持，增加贫困户资产性收益。</t>
    </r>
    <r>
      <rPr>
        <sz val="9"/>
        <rFont val="宋体"/>
        <family val="0"/>
      </rPr>
      <t>为贯彻落实国务院领导指示精神，我部一直在配合国务院扶贫办、发展改革委等部门研究光伏扶贫有关问题，该项工作主要以地方为主，具体实施方案相关部门也正在会同地方进行研究。下一步，待光伏扶贫有关问题及工作方案研究确定后，甘肃省可统筹安排好中央下达的有关补助资金和自有财力，支持光伏扶贫工程。</t>
    </r>
  </si>
  <si>
    <r>
      <rPr>
        <b/>
        <sz val="9"/>
        <color indexed="8"/>
        <rFont val="宋体"/>
        <family val="0"/>
      </rPr>
      <t xml:space="preserve">    四、关于安排重大基础设施项目时提高国家投资标准问题。</t>
    </r>
    <r>
      <rPr>
        <sz val="9"/>
        <color indexed="8"/>
        <rFont val="宋体"/>
        <family val="0"/>
      </rPr>
      <t>目前，中央基建投资项目的国家投资标准及地方配套资金比例，均由发展改革委或发展改革委联合相关主管部门制定。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</si>
</sst>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9"/>
      <color indexed="8"/>
      <name val="宋体"/>
      <family val="0"/>
    </font>
    <font>
      <b/>
      <sz val="9"/>
      <name val="宋体"/>
      <family val="0"/>
    </font>
    <font>
      <sz val="9"/>
      <name val="宋体"/>
      <family val="0"/>
    </font>
    <font>
      <sz val="9"/>
      <color indexed="8"/>
      <name val="宋体"/>
      <family val="0"/>
    </font>
    <font>
      <sz val="11"/>
      <color indexed="10"/>
      <name val="宋体"/>
      <family val="0"/>
    </font>
    <font>
      <sz val="16"/>
      <color indexed="8"/>
      <name val="仿宋_GB2312"/>
      <family val="3"/>
    </font>
    <font>
      <b/>
      <sz val="18"/>
      <name val="宋体"/>
      <family val="0"/>
    </font>
    <font>
      <b/>
      <sz val="11"/>
      <name val="宋体"/>
      <family val="0"/>
    </font>
    <font>
      <b/>
      <sz val="10"/>
      <name val="宋体"/>
      <family val="0"/>
    </font>
    <font>
      <sz val="10"/>
      <name val="宋体"/>
      <family val="0"/>
    </font>
    <font>
      <sz val="12"/>
      <name val="宋体"/>
      <family val="0"/>
    </font>
    <font>
      <sz val="10"/>
      <color indexed="8"/>
      <name val="宋体"/>
      <family val="0"/>
    </font>
    <font>
      <b/>
      <sz val="11"/>
      <color indexed="9"/>
      <name val="宋体"/>
      <family val="0"/>
    </font>
    <font>
      <b/>
      <sz val="13"/>
      <color indexed="56"/>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Times New Roman"/>
      <family val="1"/>
    </font>
    <font>
      <sz val="10"/>
      <name val="SimSun"/>
      <family val="0"/>
    </font>
    <font>
      <sz val="10"/>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indexed="56"/>
      <name val="Calibri"/>
      <family val="0"/>
    </font>
    <font>
      <sz val="11"/>
      <color rgb="FFFF0000"/>
      <name val="Calibri"/>
      <family val="0"/>
    </font>
    <font>
      <b/>
      <sz val="18"/>
      <color indexed="56"/>
      <name val="Calibri"/>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1">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indexed="62"/>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6"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16" fillId="0" borderId="0" applyFont="0" applyFill="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16" fillId="6" borderId="2" applyNumberFormat="0" applyFont="0" applyAlignment="0" applyProtection="0"/>
    <xf numFmtId="0" fontId="37" fillId="7"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8" borderId="0" applyNumberFormat="0" applyBorder="0" applyAlignment="0" applyProtection="0"/>
    <xf numFmtId="0" fontId="40" fillId="0" borderId="4" applyNumberFormat="0" applyFill="0" applyAlignment="0" applyProtection="0"/>
    <xf numFmtId="0" fontId="37" fillId="9" borderId="0" applyNumberFormat="0" applyBorder="0" applyAlignment="0" applyProtection="0"/>
    <xf numFmtId="0" fontId="46" fillId="10" borderId="5" applyNumberFormat="0" applyAlignment="0" applyProtection="0"/>
    <xf numFmtId="0" fontId="47" fillId="10" borderId="1" applyNumberFormat="0" applyAlignment="0" applyProtection="0"/>
    <xf numFmtId="0" fontId="48" fillId="11" borderId="6" applyNumberFormat="0" applyAlignment="0" applyProtection="0"/>
    <xf numFmtId="0" fontId="0" fillId="12" borderId="0" applyNumberFormat="0" applyBorder="0" applyAlignment="0" applyProtection="0"/>
    <xf numFmtId="0" fontId="37" fillId="13"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4" borderId="0" applyNumberFormat="0" applyBorder="0" applyAlignment="0" applyProtection="0"/>
    <xf numFmtId="0" fontId="52" fillId="15" borderId="0" applyNumberFormat="0" applyBorder="0" applyAlignment="0" applyProtection="0"/>
    <xf numFmtId="0" fontId="0" fillId="16" borderId="0" applyNumberFormat="0" applyBorder="0" applyAlignment="0" applyProtection="0"/>
    <xf numFmtId="0" fontId="3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7" fillId="22" borderId="0" applyNumberFormat="0" applyBorder="0" applyAlignment="0" applyProtection="0"/>
    <xf numFmtId="0" fontId="37" fillId="9"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0" fillId="0" borderId="0">
      <alignment vertical="center"/>
      <protection/>
    </xf>
  </cellStyleXfs>
  <cellXfs count="44">
    <xf numFmtId="0" fontId="0" fillId="0" borderId="0" xfId="0" applyFont="1"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5" fillId="0" borderId="9" xfId="0" applyFont="1" applyFill="1" applyBorder="1" applyAlignment="1">
      <alignment vertical="center" wrapText="1"/>
    </xf>
    <xf numFmtId="0" fontId="6" fillId="0" borderId="0" xfId="0" applyFont="1" applyAlignment="1">
      <alignment vertical="center"/>
    </xf>
    <xf numFmtId="0" fontId="0" fillId="0" borderId="0" xfId="0" applyAlignment="1">
      <alignment horizontal="center" vertical="center"/>
    </xf>
    <xf numFmtId="0" fontId="7" fillId="0" borderId="0" xfId="0" applyFont="1" applyAlignment="1">
      <alignment horizontal="left" vertical="center"/>
    </xf>
    <xf numFmtId="0" fontId="8" fillId="0" borderId="0" xfId="63" applyFont="1" applyAlignment="1">
      <alignment horizontal="center" vertical="center" wrapText="1"/>
      <protection/>
    </xf>
    <xf numFmtId="0" fontId="9" fillId="0" borderId="9" xfId="63" applyFont="1" applyBorder="1" applyAlignment="1">
      <alignment horizontal="center" vertical="center"/>
      <protection/>
    </xf>
    <xf numFmtId="0" fontId="9" fillId="0" borderId="9" xfId="63" applyFont="1" applyBorder="1" applyAlignment="1">
      <alignment horizontal="center" vertical="center" wrapText="1"/>
      <protection/>
    </xf>
    <xf numFmtId="0" fontId="9" fillId="0" borderId="9" xfId="63" applyFont="1" applyFill="1" applyBorder="1" applyAlignment="1">
      <alignment horizontal="center" vertical="center"/>
      <protection/>
    </xf>
    <xf numFmtId="0" fontId="1" fillId="0" borderId="9" xfId="63" applyFont="1" applyBorder="1" applyAlignment="1">
      <alignment horizontal="center" vertical="center"/>
      <protection/>
    </xf>
    <xf numFmtId="0" fontId="10" fillId="0" borderId="9" xfId="63" applyFont="1" applyBorder="1" applyAlignment="1">
      <alignment horizontal="center" vertical="center" wrapText="1"/>
      <protection/>
    </xf>
    <xf numFmtId="0" fontId="10" fillId="0" borderId="9" xfId="63" applyFont="1" applyBorder="1" applyAlignment="1">
      <alignment horizontal="left" vertical="center" wrapText="1"/>
      <protection/>
    </xf>
    <xf numFmtId="0" fontId="10" fillId="0" borderId="9" xfId="63" applyFont="1" applyFill="1" applyBorder="1" applyAlignment="1">
      <alignment horizontal="left" vertical="center" wrapText="1"/>
      <protection/>
    </xf>
    <xf numFmtId="0" fontId="1" fillId="0" borderId="9" xfId="63" applyFont="1" applyFill="1" applyBorder="1" applyAlignment="1">
      <alignment horizontal="center" vertical="center"/>
      <protection/>
    </xf>
    <xf numFmtId="0" fontId="9" fillId="30" borderId="9" xfId="63" applyFont="1" applyFill="1" applyBorder="1" applyAlignment="1">
      <alignment horizontal="center" vertical="center"/>
      <protection/>
    </xf>
    <xf numFmtId="0" fontId="10" fillId="0" borderId="9" xfId="63" applyFont="1" applyBorder="1" applyAlignment="1">
      <alignment horizontal="center" vertical="center"/>
      <protection/>
    </xf>
    <xf numFmtId="49" fontId="11" fillId="30" borderId="9" xfId="63" applyNumberFormat="1" applyFont="1" applyFill="1" applyBorder="1" applyAlignment="1">
      <alignment horizontal="center" vertical="center" wrapText="1"/>
      <protection/>
    </xf>
    <xf numFmtId="0" fontId="12" fillId="0" borderId="9" xfId="63" applyFont="1" applyBorder="1" applyAlignment="1">
      <alignment horizontal="center" vertical="center"/>
      <protection/>
    </xf>
    <xf numFmtId="0" fontId="11" fillId="0" borderId="9" xfId="63" applyFont="1" applyBorder="1" applyAlignment="1">
      <alignment horizontal="center" vertical="center" wrapText="1"/>
      <protection/>
    </xf>
    <xf numFmtId="0" fontId="11" fillId="0" borderId="9" xfId="63" applyFont="1" applyBorder="1" applyAlignment="1">
      <alignment horizontal="center" vertical="center"/>
      <protection/>
    </xf>
    <xf numFmtId="9" fontId="11" fillId="0" borderId="9" xfId="63" applyNumberFormat="1" applyFont="1" applyBorder="1" applyAlignment="1">
      <alignment horizontal="left" vertical="center" wrapText="1"/>
      <protection/>
    </xf>
    <xf numFmtId="49" fontId="11" fillId="30" borderId="9" xfId="63" applyNumberFormat="1" applyFont="1" applyFill="1" applyBorder="1" applyAlignment="1">
      <alignment horizontal="left" vertical="center" wrapText="1"/>
      <protection/>
    </xf>
    <xf numFmtId="9" fontId="11" fillId="0" borderId="9" xfId="63" applyNumberFormat="1" applyFont="1" applyFill="1" applyBorder="1" applyAlignment="1">
      <alignment horizontal="left" vertical="center" wrapText="1"/>
      <protection/>
    </xf>
    <xf numFmtId="9" fontId="10" fillId="0" borderId="9" xfId="63" applyNumberFormat="1" applyFont="1" applyBorder="1" applyAlignment="1">
      <alignment horizontal="left" vertical="center" wrapText="1"/>
      <protection/>
    </xf>
    <xf numFmtId="9" fontId="10" fillId="0" borderId="9" xfId="63" applyNumberFormat="1" applyFont="1" applyFill="1" applyBorder="1" applyAlignment="1">
      <alignment horizontal="left" vertical="center" wrapText="1"/>
      <protection/>
    </xf>
    <xf numFmtId="49" fontId="11" fillId="0" borderId="9" xfId="63" applyNumberFormat="1" applyFont="1" applyBorder="1" applyAlignment="1">
      <alignment horizontal="left" vertical="center" wrapText="1"/>
      <protection/>
    </xf>
    <xf numFmtId="49" fontId="11" fillId="0" borderId="9" xfId="63" applyNumberFormat="1" applyFont="1" applyFill="1" applyBorder="1" applyAlignment="1">
      <alignment horizontal="center" vertical="center" wrapText="1"/>
      <protection/>
    </xf>
    <xf numFmtId="0" fontId="11" fillId="0" borderId="9" xfId="63" applyFont="1" applyBorder="1" applyAlignment="1">
      <alignment horizontal="left" vertical="center" wrapText="1"/>
      <protection/>
    </xf>
    <xf numFmtId="0" fontId="11" fillId="0" borderId="9" xfId="63" applyFont="1" applyFill="1" applyBorder="1" applyAlignment="1">
      <alignment horizontal="left" vertical="center" wrapText="1"/>
      <protection/>
    </xf>
    <xf numFmtId="0" fontId="11" fillId="30" borderId="9" xfId="63" applyFont="1" applyFill="1" applyBorder="1" applyAlignment="1">
      <alignment horizontal="center" vertical="center" wrapText="1"/>
      <protection/>
    </xf>
    <xf numFmtId="0" fontId="11" fillId="30" borderId="9" xfId="63" applyFont="1" applyFill="1" applyBorder="1" applyAlignment="1">
      <alignment horizontal="left" vertical="center" wrapText="1"/>
      <protection/>
    </xf>
    <xf numFmtId="0" fontId="1" fillId="30" borderId="9" xfId="63" applyFont="1" applyFill="1" applyBorder="1" applyAlignment="1">
      <alignment horizontal="center" vertical="center" wrapText="1"/>
      <protection/>
    </xf>
    <xf numFmtId="0" fontId="12" fillId="0" borderId="9" xfId="63" applyFont="1" applyBorder="1" applyAlignment="1">
      <alignment horizontal="left" vertical="center"/>
      <protection/>
    </xf>
    <xf numFmtId="0" fontId="12" fillId="0" borderId="9" xfId="63" applyFont="1" applyFill="1" applyBorder="1" applyAlignment="1">
      <alignment horizontal="center" vertical="center"/>
      <protection/>
    </xf>
    <xf numFmtId="0" fontId="10" fillId="30" borderId="9" xfId="63" applyFont="1" applyFill="1" applyBorder="1" applyAlignment="1">
      <alignment horizontal="center" vertical="center" wrapText="1"/>
      <protection/>
    </xf>
    <xf numFmtId="0" fontId="13" fillId="0" borderId="9" xfId="0" applyFont="1" applyBorder="1" applyAlignment="1">
      <alignment horizontal="left" vertical="center" wrapText="1"/>
    </xf>
    <xf numFmtId="0" fontId="0" fillId="0" borderId="9" xfId="0" applyBorder="1" applyAlignment="1">
      <alignment vertical="center"/>
    </xf>
    <xf numFmtId="49" fontId="0" fillId="0" borderId="9" xfId="0" applyNumberFormat="1" applyBorder="1" applyAlignment="1">
      <alignment horizontal="center" vertical="center"/>
    </xf>
    <xf numFmtId="0" fontId="10" fillId="0" borderId="9" xfId="63" applyFont="1" applyBorder="1" applyAlignment="1" quotePrefix="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
  <sheetViews>
    <sheetView tabSelected="1" workbookViewId="0" topLeftCell="A1">
      <pane xSplit="2" ySplit="4" topLeftCell="C5" activePane="bottomRight" state="frozen"/>
      <selection pane="bottomRight" activeCell="B4" sqref="B4"/>
    </sheetView>
  </sheetViews>
  <sheetFormatPr defaultColWidth="9.00390625" defaultRowHeight="15"/>
  <cols>
    <col min="1" max="1" width="5.421875" style="0" customWidth="1"/>
    <col min="2" max="2" width="13.28125" style="0" customWidth="1"/>
    <col min="3" max="3" width="5.28125" style="0" customWidth="1"/>
    <col min="4" max="4" width="32.421875" style="0" customWidth="1"/>
    <col min="5" max="5" width="18.57421875" style="0" customWidth="1"/>
    <col min="6" max="6" width="12.28125" style="0" customWidth="1"/>
    <col min="7" max="7" width="15.00390625" style="8" customWidth="1"/>
  </cols>
  <sheetData>
    <row r="1" spans="1:2" ht="23.25" customHeight="1">
      <c r="A1" s="9" t="s">
        <v>0</v>
      </c>
      <c r="B1" s="9"/>
    </row>
    <row r="2" spans="1:7" ht="30.75" customHeight="1">
      <c r="A2" s="10" t="s">
        <v>1</v>
      </c>
      <c r="B2" s="10"/>
      <c r="C2" s="10"/>
      <c r="D2" s="10"/>
      <c r="E2" s="10"/>
      <c r="F2" s="10"/>
      <c r="G2" s="10"/>
    </row>
    <row r="3" spans="1:7" ht="48" customHeight="1">
      <c r="A3" s="11" t="s">
        <v>2</v>
      </c>
      <c r="B3" s="11" t="s">
        <v>3</v>
      </c>
      <c r="C3" s="12" t="s">
        <v>4</v>
      </c>
      <c r="D3" s="11" t="s">
        <v>5</v>
      </c>
      <c r="E3" s="11" t="s">
        <v>6</v>
      </c>
      <c r="F3" s="13" t="s">
        <v>7</v>
      </c>
      <c r="G3" s="13" t="s">
        <v>8</v>
      </c>
    </row>
    <row r="4" spans="1:7" ht="44.25" customHeight="1">
      <c r="A4" s="14"/>
      <c r="B4" s="11" t="s">
        <v>9</v>
      </c>
      <c r="C4" s="15" t="s">
        <v>10</v>
      </c>
      <c r="D4" s="16" t="s">
        <v>11</v>
      </c>
      <c r="E4" s="14"/>
      <c r="F4" s="17"/>
      <c r="G4" s="18"/>
    </row>
    <row r="5" spans="1:7" ht="13.5">
      <c r="A5" s="19" t="s">
        <v>12</v>
      </c>
      <c r="B5" s="15" t="s">
        <v>13</v>
      </c>
      <c r="C5" s="20">
        <f>SUM(C6:C7)</f>
        <v>5</v>
      </c>
      <c r="D5" s="16" t="s">
        <v>14</v>
      </c>
      <c r="E5" s="21"/>
      <c r="F5" s="17"/>
      <c r="G5" s="21" t="s">
        <v>15</v>
      </c>
    </row>
    <row r="6" spans="1:7" ht="36">
      <c r="A6" s="22">
        <v>1</v>
      </c>
      <c r="B6" s="23" t="s">
        <v>16</v>
      </c>
      <c r="C6" s="24">
        <v>3</v>
      </c>
      <c r="D6" s="25" t="s">
        <v>17</v>
      </c>
      <c r="E6" s="26" t="s">
        <v>18</v>
      </c>
      <c r="F6" s="27"/>
      <c r="G6" s="21" t="s">
        <v>19</v>
      </c>
    </row>
    <row r="7" spans="1:7" ht="72">
      <c r="A7" s="22"/>
      <c r="B7" s="23" t="s">
        <v>20</v>
      </c>
      <c r="C7" s="24">
        <v>2</v>
      </c>
      <c r="D7" s="25" t="s">
        <v>21</v>
      </c>
      <c r="E7" s="26" t="s">
        <v>18</v>
      </c>
      <c r="F7" s="27"/>
      <c r="G7" s="21" t="s">
        <v>22</v>
      </c>
    </row>
    <row r="8" spans="1:7" ht="24">
      <c r="A8" s="11" t="s">
        <v>23</v>
      </c>
      <c r="B8" s="15" t="s">
        <v>24</v>
      </c>
      <c r="C8" s="20">
        <v>5</v>
      </c>
      <c r="D8" s="28" t="s">
        <v>25</v>
      </c>
      <c r="E8" s="26"/>
      <c r="F8" s="29"/>
      <c r="G8" s="21" t="s">
        <v>26</v>
      </c>
    </row>
    <row r="9" spans="1:7" ht="81.75" customHeight="1">
      <c r="A9" s="11">
        <v>2</v>
      </c>
      <c r="B9" s="23" t="s">
        <v>27</v>
      </c>
      <c r="C9" s="24">
        <v>5</v>
      </c>
      <c r="D9" s="25" t="s">
        <v>28</v>
      </c>
      <c r="E9" s="26" t="s">
        <v>29</v>
      </c>
      <c r="F9" s="27" t="s">
        <v>30</v>
      </c>
      <c r="G9" s="21" t="s">
        <v>26</v>
      </c>
    </row>
    <row r="10" spans="1:7" ht="24">
      <c r="A10" s="11" t="s">
        <v>31</v>
      </c>
      <c r="B10" s="15" t="s">
        <v>32</v>
      </c>
      <c r="C10" s="20">
        <v>5</v>
      </c>
      <c r="D10" s="16" t="s">
        <v>33</v>
      </c>
      <c r="E10" s="30"/>
      <c r="F10" s="17"/>
      <c r="G10" s="31" t="s">
        <v>34</v>
      </c>
    </row>
    <row r="11" spans="1:7" ht="48">
      <c r="A11" s="11">
        <v>3</v>
      </c>
      <c r="B11" s="23" t="s">
        <v>35</v>
      </c>
      <c r="C11" s="20">
        <v>5</v>
      </c>
      <c r="D11" s="32" t="s">
        <v>36</v>
      </c>
      <c r="E11" s="26" t="s">
        <v>37</v>
      </c>
      <c r="F11" s="33" t="s">
        <v>38</v>
      </c>
      <c r="G11" s="21" t="s">
        <v>34</v>
      </c>
    </row>
    <row r="12" spans="1:7" ht="13.5">
      <c r="A12" s="11" t="s">
        <v>39</v>
      </c>
      <c r="B12" s="20" t="s">
        <v>40</v>
      </c>
      <c r="C12" s="20">
        <f>SUM(C13:C14)</f>
        <v>13</v>
      </c>
      <c r="D12" s="17" t="s">
        <v>41</v>
      </c>
      <c r="E12" s="30"/>
      <c r="F12" s="17"/>
      <c r="G12" s="31" t="s">
        <v>42</v>
      </c>
    </row>
    <row r="13" spans="1:7" ht="76.5" customHeight="1">
      <c r="A13" s="34">
        <v>4</v>
      </c>
      <c r="B13" s="34" t="s">
        <v>43</v>
      </c>
      <c r="C13" s="24">
        <v>8</v>
      </c>
      <c r="D13" s="35" t="s">
        <v>44</v>
      </c>
      <c r="E13" s="30" t="s">
        <v>45</v>
      </c>
      <c r="F13" s="35" t="s">
        <v>46</v>
      </c>
      <c r="G13" s="31" t="s">
        <v>47</v>
      </c>
    </row>
    <row r="14" spans="1:7" ht="117.75" customHeight="1">
      <c r="A14" s="36">
        <v>5</v>
      </c>
      <c r="B14" s="34" t="s">
        <v>48</v>
      </c>
      <c r="C14" s="24">
        <v>5</v>
      </c>
      <c r="D14" s="35" t="s">
        <v>49</v>
      </c>
      <c r="E14" s="35" t="s">
        <v>50</v>
      </c>
      <c r="F14" s="35"/>
      <c r="G14" s="34">
        <v>5</v>
      </c>
    </row>
    <row r="15" spans="1:7" ht="24.75" customHeight="1">
      <c r="A15" s="11" t="s">
        <v>51</v>
      </c>
      <c r="B15" s="15" t="s">
        <v>52</v>
      </c>
      <c r="C15" s="20">
        <f>C16+C17+C18+C19</f>
        <v>72</v>
      </c>
      <c r="D15" s="16" t="s">
        <v>53</v>
      </c>
      <c r="E15" s="37"/>
      <c r="F15" s="17"/>
      <c r="G15" s="38">
        <v>51.43</v>
      </c>
    </row>
    <row r="16" spans="1:7" ht="84">
      <c r="A16" s="34">
        <v>6</v>
      </c>
      <c r="B16" s="34" t="s">
        <v>54</v>
      </c>
      <c r="C16" s="34">
        <v>18</v>
      </c>
      <c r="D16" s="35" t="s">
        <v>55</v>
      </c>
      <c r="E16" s="30" t="s">
        <v>56</v>
      </c>
      <c r="F16" s="35"/>
      <c r="G16" s="31" t="s">
        <v>57</v>
      </c>
    </row>
    <row r="17" spans="1:7" s="7" customFormat="1" ht="198" customHeight="1">
      <c r="A17" s="34">
        <v>7</v>
      </c>
      <c r="B17" s="34" t="s">
        <v>58</v>
      </c>
      <c r="C17" s="34">
        <v>16</v>
      </c>
      <c r="D17" s="35" t="s">
        <v>59</v>
      </c>
      <c r="E17" s="35" t="s">
        <v>60</v>
      </c>
      <c r="F17" s="35" t="s">
        <v>61</v>
      </c>
      <c r="G17" s="34">
        <v>15.43</v>
      </c>
    </row>
    <row r="18" spans="1:7" ht="39" customHeight="1">
      <c r="A18" s="34">
        <v>8</v>
      </c>
      <c r="B18" s="34" t="s">
        <v>62</v>
      </c>
      <c r="C18" s="34">
        <v>15</v>
      </c>
      <c r="D18" s="35" t="s">
        <v>63</v>
      </c>
      <c r="E18" s="35" t="s">
        <v>64</v>
      </c>
      <c r="F18" s="35"/>
      <c r="G18" s="34">
        <v>15</v>
      </c>
    </row>
    <row r="19" spans="1:7" ht="168">
      <c r="A19" s="34">
        <v>9</v>
      </c>
      <c r="B19" s="34" t="s">
        <v>65</v>
      </c>
      <c r="C19" s="34">
        <v>23</v>
      </c>
      <c r="D19" s="35" t="s">
        <v>66</v>
      </c>
      <c r="E19" s="35" t="s">
        <v>67</v>
      </c>
      <c r="F19" s="35" t="s">
        <v>68</v>
      </c>
      <c r="G19" s="34">
        <v>13</v>
      </c>
    </row>
    <row r="20" spans="1:7" ht="30" customHeight="1">
      <c r="A20" s="11" t="s">
        <v>69</v>
      </c>
      <c r="B20" s="15" t="s">
        <v>70</v>
      </c>
      <c r="C20" s="43" t="s">
        <v>71</v>
      </c>
      <c r="D20" s="16" t="s">
        <v>72</v>
      </c>
      <c r="E20" s="37"/>
      <c r="F20" s="17"/>
      <c r="G20" s="38">
        <v>3</v>
      </c>
    </row>
    <row r="21" spans="1:7" ht="73.5" customHeight="1">
      <c r="A21" s="34">
        <v>10</v>
      </c>
      <c r="B21" s="34" t="s">
        <v>73</v>
      </c>
      <c r="C21" s="39" t="s">
        <v>74</v>
      </c>
      <c r="D21" s="35" t="s">
        <v>75</v>
      </c>
      <c r="E21" s="35" t="s">
        <v>76</v>
      </c>
      <c r="F21" s="35"/>
      <c r="G21" s="34">
        <v>3</v>
      </c>
    </row>
    <row r="22" spans="1:7" ht="115.5" customHeight="1">
      <c r="A22" s="34">
        <v>11</v>
      </c>
      <c r="B22" s="34" t="s">
        <v>77</v>
      </c>
      <c r="C22" s="39" t="s">
        <v>78</v>
      </c>
      <c r="D22" s="35" t="s">
        <v>79</v>
      </c>
      <c r="E22" s="35" t="s">
        <v>80</v>
      </c>
      <c r="F22" s="35"/>
      <c r="G22" s="34"/>
    </row>
    <row r="23" spans="1:7" ht="40.5" customHeight="1">
      <c r="A23" s="40"/>
      <c r="B23" s="40"/>
      <c r="C23" s="40"/>
      <c r="D23" s="40"/>
      <c r="E23" s="40"/>
      <c r="F23" s="41"/>
      <c r="G23" s="42">
        <f>G20+G15+G12+G10+G8+G5</f>
        <v>77.51</v>
      </c>
    </row>
  </sheetData>
  <sheetProtection/>
  <mergeCells count="4">
    <mergeCell ref="A1:B1"/>
    <mergeCell ref="A2:G2"/>
    <mergeCell ref="A23:E23"/>
    <mergeCell ref="A6:A7"/>
  </mergeCells>
  <printOptions horizontalCentered="1"/>
  <pageMargins left="0" right="0" top="0.7900000000000001" bottom="0.3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
  <sheetViews>
    <sheetView zoomScale="85" zoomScaleNormal="85" workbookViewId="0" topLeftCell="A1">
      <selection activeCell="K2" sqref="K2"/>
    </sheetView>
  </sheetViews>
  <sheetFormatPr defaultColWidth="9.00390625" defaultRowHeight="15"/>
  <cols>
    <col min="1" max="1" width="17.7109375" style="0" customWidth="1"/>
    <col min="2" max="2" width="8.7109375" style="0" customWidth="1"/>
    <col min="3" max="3" width="14.140625" style="0" customWidth="1"/>
    <col min="5" max="5" width="43.00390625" style="0" customWidth="1"/>
    <col min="6" max="6" width="38.8515625" style="0" customWidth="1"/>
    <col min="7" max="7" width="19.7109375" style="0" customWidth="1"/>
  </cols>
  <sheetData>
    <row r="1" spans="1:9" ht="171.75" customHeight="1">
      <c r="A1" s="1" t="s">
        <v>81</v>
      </c>
      <c r="B1" s="1" t="s">
        <v>82</v>
      </c>
      <c r="C1" s="1" t="s">
        <v>83</v>
      </c>
      <c r="D1" s="2" t="s">
        <v>84</v>
      </c>
      <c r="E1" s="3" t="s">
        <v>85</v>
      </c>
      <c r="F1" s="4" t="s">
        <v>86</v>
      </c>
      <c r="G1" s="4" t="s">
        <v>87</v>
      </c>
      <c r="H1" s="4" t="s">
        <v>87</v>
      </c>
      <c r="I1" s="4" t="s">
        <v>87</v>
      </c>
    </row>
    <row r="2" spans="1:9" ht="135" customHeight="1">
      <c r="A2" s="1"/>
      <c r="B2" s="1"/>
      <c r="C2" s="1"/>
      <c r="D2" s="2"/>
      <c r="E2" s="5" t="s">
        <v>88</v>
      </c>
      <c r="F2" s="5" t="s">
        <v>89</v>
      </c>
      <c r="G2" s="5" t="s">
        <v>90</v>
      </c>
      <c r="H2" s="4" t="s">
        <v>87</v>
      </c>
      <c r="I2" s="4" t="s">
        <v>87</v>
      </c>
    </row>
    <row r="3" spans="1:9" ht="93" customHeight="1">
      <c r="A3" s="1"/>
      <c r="B3" s="1"/>
      <c r="C3" s="1"/>
      <c r="D3" s="2"/>
      <c r="E3" s="5" t="s">
        <v>91</v>
      </c>
      <c r="F3" s="4" t="s">
        <v>86</v>
      </c>
      <c r="G3" s="4" t="s">
        <v>87</v>
      </c>
      <c r="H3" s="4" t="s">
        <v>87</v>
      </c>
      <c r="I3" s="4" t="s">
        <v>87</v>
      </c>
    </row>
    <row r="4" spans="1:9" ht="55.5" customHeight="1">
      <c r="A4" s="1"/>
      <c r="B4" s="1"/>
      <c r="C4" s="1"/>
      <c r="D4" s="2"/>
      <c r="E4" s="6" t="s">
        <v>92</v>
      </c>
      <c r="F4" s="4" t="s">
        <v>86</v>
      </c>
      <c r="G4" s="4" t="s">
        <v>87</v>
      </c>
      <c r="H4" s="4" t="s">
        <v>87</v>
      </c>
      <c r="I4" s="4" t="s">
        <v>87</v>
      </c>
    </row>
  </sheetData>
  <sheetProtection/>
  <mergeCells count="4">
    <mergeCell ref="A1:A4"/>
    <mergeCell ref="B1:B4"/>
    <mergeCell ref="C1:C4"/>
    <mergeCell ref="D1:D4"/>
  </mergeCells>
  <printOptions/>
  <pageMargins left="0.4799999999999999" right="0.33" top="0.75" bottom="0.75" header="0.31" footer="0.3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2019-11-02T04:42:25Z</cp:lastPrinted>
  <dcterms:created xsi:type="dcterms:W3CDTF">2016-08-24T06:55:00Z</dcterms:created>
  <dcterms:modified xsi:type="dcterms:W3CDTF">2019-11-22T01:55:53Z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2052-11.1.0.9198</vt:lpwstr>
  </property>
</Properties>
</file>